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si\รายงานมาตรา 66 รายไตรมาส\"/>
    </mc:Choice>
  </mc:AlternateContent>
  <xr:revisionPtr revIDLastSave="0" documentId="13_ncr:1_{D77CBF53-CA84-4A7A-B333-FE54122FD0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ไตรมาส1" sheetId="1" r:id="rId1"/>
  </sheets>
  <calcPr calcId="181029"/>
</workbook>
</file>

<file path=xl/calcChain.xml><?xml version="1.0" encoding="utf-8"?>
<calcChain xmlns="http://schemas.openxmlformats.org/spreadsheetml/2006/main">
  <c r="F54" i="1" l="1"/>
  <c r="F58" i="1" s="1"/>
  <c r="F73" i="1" s="1"/>
  <c r="F25" i="1"/>
</calcChain>
</file>

<file path=xl/sharedStrings.xml><?xml version="1.0" encoding="utf-8"?>
<sst xmlns="http://schemas.openxmlformats.org/spreadsheetml/2006/main" count="294" uniqueCount="109">
  <si>
    <t>เทศบาลตำบลควนโดน</t>
  </si>
  <si>
    <t>ลำดับที่</t>
  </si>
  <si>
    <t>เลขประจำตัวผู้เสียภาษี/</t>
  </si>
  <si>
    <t>ชื่อผู้ประกอบการ</t>
  </si>
  <si>
    <t>รายการพัสดุที่</t>
  </si>
  <si>
    <t>จำนวนเงินรวม</t>
  </si>
  <si>
    <t>วันที่</t>
  </si>
  <si>
    <t>เลขที่</t>
  </si>
  <si>
    <t>เหตุผลสนับสนุน</t>
  </si>
  <si>
    <t>(1)</t>
  </si>
  <si>
    <t>เลขประจำตัวประชาชน '(2)</t>
  </si>
  <si>
    <t>(3)</t>
  </si>
  <si>
    <t>จัดซื้อจัดจ้าง '(4)</t>
  </si>
  <si>
    <t>ที่จัดซื้อจัดจ้าง '(5)</t>
  </si>
  <si>
    <t>เอกสารอ้างอิง '(6)</t>
  </si>
  <si>
    <t>(7)</t>
  </si>
  <si>
    <t>1919900085604</t>
  </si>
  <si>
    <t>3800800173772</t>
  </si>
  <si>
    <t>ฟาลดี้กราฟิกดีไซน์</t>
  </si>
  <si>
    <t>ร้านวิไลการค้าแอนด์คอมพิวเตอร์เซอร์วิส</t>
  </si>
  <si>
    <t>นส.ว.322</t>
  </si>
  <si>
    <t>นส.ว.119</t>
  </si>
  <si>
    <t>0105513004762</t>
  </si>
  <si>
    <t>บริษัทริโก้(ประเทศไทย)จำกัด</t>
  </si>
  <si>
    <t>ถ่ายเอกสาร</t>
  </si>
  <si>
    <t>0107536000064</t>
  </si>
  <si>
    <t>รวมเป็นเงิน</t>
  </si>
  <si>
    <t>บ.ซัสโก้จำกัด(มหาชน)</t>
  </si>
  <si>
    <t>น้ำมันเชื้อเพลิงและหล่อลื่น</t>
  </si>
  <si>
    <t>นส.ว.179</t>
  </si>
  <si>
    <t>นส.ว322</t>
  </si>
  <si>
    <t>นส.ว119</t>
  </si>
  <si>
    <t xml:space="preserve">จ้างเหมาประกอบอาหาร </t>
  </si>
  <si>
    <t xml:space="preserve">                     - 2 -</t>
  </si>
  <si>
    <t>ย่านซื่อซีเมนต์บล๊อก</t>
  </si>
  <si>
    <t>3910200008001</t>
  </si>
  <si>
    <t>นางโรสิตา  อุมาจิ</t>
  </si>
  <si>
    <t>วัสดุก่อสร้าง</t>
  </si>
  <si>
    <t>นส.ว179</t>
  </si>
  <si>
    <t>นางฮาบีบ๊ะ  หมาดรา</t>
  </si>
  <si>
    <t xml:space="preserve">                       -4-</t>
  </si>
  <si>
    <t>ยอดยกไป</t>
  </si>
  <si>
    <t>ยอดยกมา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</si>
  <si>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</si>
  <si>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 1 เดือน  ตุลาคม   พ.ศ. 2566 ถึง เดือน ธันวาคม   พ.ศ. 2566</t>
  </si>
  <si>
    <t>3910200145114</t>
  </si>
  <si>
    <t>นางฮามีด๊ะ  ตาเดอิน</t>
  </si>
  <si>
    <t>3910200105929</t>
  </si>
  <si>
    <t>นุราชยานยนต์</t>
  </si>
  <si>
    <t>จัดซื้อวัสดุยานพาหนะฯ</t>
  </si>
  <si>
    <t>จ้างเหมาประกอบอาหารและเครื่องดื่ม</t>
  </si>
  <si>
    <t>1910200033522</t>
  </si>
  <si>
    <t>นส.ฮูดา  สัญญา</t>
  </si>
  <si>
    <t>0913566000011</t>
  </si>
  <si>
    <t>หจก.ดิยางยนต์สตูล(2022)</t>
  </si>
  <si>
    <t>จ้างซ่อมยางยนต์</t>
  </si>
  <si>
    <t>จ้างทำป้ายรณรงค์ยุติความรุนแรง</t>
  </si>
  <si>
    <t>3910200131121</t>
  </si>
  <si>
    <t>ค่าวัสดุซ่อมแซมที่อยู่อาศัย</t>
  </si>
  <si>
    <t>นส.ว321</t>
  </si>
  <si>
    <t>จ้างทำป้ายส่งเสริมดำเนินชีวิตตามแนวปรัญชาฯ</t>
  </si>
  <si>
    <t>1751224103</t>
  </si>
  <si>
    <t>ส.เอกสาร</t>
  </si>
  <si>
    <t>ค่าถ่ายเอกสาร</t>
  </si>
  <si>
    <t>3910100508665</t>
  </si>
  <si>
    <t>นายสมาน  หาสกุล</t>
  </si>
  <si>
    <t>ค่าจ้างเหมาทำความสะอาด</t>
  </si>
  <si>
    <t>ร้าน เมจิกออย สตูดิโอ</t>
  </si>
  <si>
    <t>จ้างทำป้ายไวนิลโครงการเดือนเมาลิด</t>
  </si>
  <si>
    <t>3910200141780</t>
  </si>
  <si>
    <t>นายวีระศักดิ์  พลาอาด</t>
  </si>
  <si>
    <t>ค่าเช่าเครื่องขยายเสียง</t>
  </si>
  <si>
    <t>3800600654483</t>
  </si>
  <si>
    <t>นายธีระพงษ์  เหมทานนท์</t>
  </si>
  <si>
    <t>จ้างซ่อมบำรุงเปลี่ยนอะไหล่กู้ภัย</t>
  </si>
  <si>
    <t>3910200049301</t>
  </si>
  <si>
    <t>3910200151637</t>
  </si>
  <si>
    <t>นางฆอดีเย๊าะ  มาลินี</t>
  </si>
  <si>
    <t>3910200017086</t>
  </si>
  <si>
    <t>อู่ ส.พ.ย.เซอร์วิส</t>
  </si>
  <si>
    <t xml:space="preserve">จ้างซ่อมบำรุงเปลี่ยนอะไหล่ </t>
  </si>
  <si>
    <t>1919900113730</t>
  </si>
  <si>
    <t>นางขนิษฐา  สาเม๊าะ</t>
  </si>
  <si>
    <t>สหกรณ์การเกษตรควนโดน</t>
  </si>
  <si>
    <t>วัสดุเกษตร</t>
  </si>
  <si>
    <t>จ้างทำป้ายสืบสานการละเล่นดาระ</t>
  </si>
  <si>
    <t>1909800449256</t>
  </si>
  <si>
    <t>นส สุรัชวดี  หมาดเต๊ะ</t>
  </si>
  <si>
    <t>วัสดุไฟฟ้าและวิทยุ</t>
  </si>
  <si>
    <t>3910200019844</t>
  </si>
  <si>
    <t>นายเอนก  หวังกุหลำ</t>
  </si>
  <si>
    <t>ซ่อมแซมตู้เชื่อมไฟฟ้า</t>
  </si>
  <si>
    <t>3 เม.ย 66</t>
  </si>
  <si>
    <t>3930100707650</t>
  </si>
  <si>
    <t>ร้านอาหารนกน้ำรีสอร์ท</t>
  </si>
  <si>
    <t>จ้างซ๋อมบำรุงครุภัณฑ์</t>
  </si>
  <si>
    <t>วัสดุซ่อมแซ่มบ้าน</t>
  </si>
  <si>
    <t>อู่บ้านเพื่อน</t>
  </si>
  <si>
    <t>จ้างซ่อมเปลี่ยนอะไหล่รถยนต์</t>
  </si>
  <si>
    <t>5910200001712</t>
  </si>
  <si>
    <t>นุ้ยดอทคอม</t>
  </si>
  <si>
    <t>ซ่อมกล้องถ่ายรูป</t>
  </si>
  <si>
    <t>1909802482455</t>
  </si>
  <si>
    <t>เอ็มแอนด์จี เครื่องเขียน สาขาสตูล</t>
  </si>
  <si>
    <t>ค่าถ่ายเอกสารรายงานผลการติดตามฯ</t>
  </si>
  <si>
    <t>นางสาแอร๊ะ หลีเส็น</t>
  </si>
  <si>
    <t>จ้างทำป้ายไวนิลภาษีที่ดินฯ</t>
  </si>
  <si>
    <t>รวม</t>
  </si>
  <si>
    <t xml:space="preserve"> - 3 -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</si>
</sst>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8"/>
      <name val="Tahoma"/>
      <family val="2"/>
      <charset val="222"/>
      <scheme val="minor"/>
    </font>
    <font>
      <sz val="15"/>
      <color theme="1"/>
      <name val="TH SarabunIT๙"/>
      <family val="2"/>
    </font>
    <font>
      <sz val="15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8" xfId="0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/>
    <xf numFmtId="0" fontId="3" fillId="0" borderId="1" xfId="0" applyFont="1" applyBorder="1"/>
    <xf numFmtId="43" fontId="3" fillId="0" borderId="6" xfId="1" applyFont="1" applyBorder="1"/>
    <xf numFmtId="15" fontId="3" fillId="0" borderId="6" xfId="0" applyNumberFormat="1" applyFont="1" applyBorder="1" applyAlignment="1">
      <alignment horizontal="center"/>
    </xf>
    <xf numFmtId="0" fontId="4" fillId="0" borderId="1" xfId="0" applyFont="1" applyBorder="1"/>
    <xf numFmtId="15" fontId="3" fillId="0" borderId="1" xfId="0" applyNumberFormat="1" applyFont="1" applyBorder="1" applyAlignment="1">
      <alignment horizontal="center"/>
    </xf>
    <xf numFmtId="15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43" fontId="3" fillId="0" borderId="1" xfId="1" applyFont="1" applyBorder="1"/>
    <xf numFmtId="43" fontId="4" fillId="0" borderId="1" xfId="1" applyFont="1" applyBorder="1"/>
    <xf numFmtId="4" fontId="4" fillId="0" borderId="1" xfId="0" applyNumberFormat="1" applyFont="1" applyBorder="1"/>
    <xf numFmtId="0" fontId="3" fillId="0" borderId="12" xfId="0" quotePrefix="1" applyFont="1" applyBorder="1" applyAlignment="1">
      <alignment horizontal="center"/>
    </xf>
    <xf numFmtId="0" fontId="3" fillId="0" borderId="0" xfId="0" quotePrefix="1" applyFont="1"/>
    <xf numFmtId="0" fontId="5" fillId="0" borderId="1" xfId="0" applyFont="1" applyBorder="1"/>
    <xf numFmtId="49" fontId="3" fillId="0" borderId="6" xfId="0" quotePrefix="1" applyNumberFormat="1" applyFont="1" applyBorder="1" applyAlignment="1">
      <alignment horizontal="center"/>
    </xf>
    <xf numFmtId="49" fontId="3" fillId="0" borderId="13" xfId="0" quotePrefix="1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15" xfId="0" applyFont="1" applyBorder="1"/>
    <xf numFmtId="43" fontId="4" fillId="0" borderId="15" xfId="1" applyFont="1" applyBorder="1"/>
    <xf numFmtId="15" fontId="4" fillId="0" borderId="15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4" xfId="0" quotePrefix="1" applyFont="1" applyBorder="1" applyAlignment="1">
      <alignment horizontal="left"/>
    </xf>
    <xf numFmtId="0" fontId="4" fillId="0" borderId="14" xfId="0" applyFont="1" applyBorder="1"/>
    <xf numFmtId="15" fontId="4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4" fontId="4" fillId="0" borderId="12" xfId="0" applyNumberFormat="1" applyFont="1" applyBorder="1"/>
    <xf numFmtId="15" fontId="4" fillId="0" borderId="12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2" fontId="3" fillId="0" borderId="6" xfId="0" applyNumberFormat="1" applyFont="1" applyBorder="1"/>
    <xf numFmtId="0" fontId="4" fillId="0" borderId="12" xfId="0" applyFont="1" applyBorder="1"/>
    <xf numFmtId="0" fontId="3" fillId="0" borderId="15" xfId="0" applyFont="1" applyBorder="1"/>
    <xf numFmtId="43" fontId="3" fillId="0" borderId="15" xfId="1" applyFont="1" applyBorder="1"/>
    <xf numFmtId="15" fontId="3" fillId="0" borderId="15" xfId="0" applyNumberFormat="1" applyFont="1" applyBorder="1" applyAlignment="1">
      <alignment horizontal="center"/>
    </xf>
    <xf numFmtId="49" fontId="4" fillId="0" borderId="14" xfId="0" quotePrefix="1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center"/>
    </xf>
    <xf numFmtId="49" fontId="4" fillId="0" borderId="0" xfId="0" quotePrefix="1" applyNumberFormat="1" applyFont="1" applyAlignment="1">
      <alignment horizontal="center"/>
    </xf>
    <xf numFmtId="4" fontId="4" fillId="0" borderId="0" xfId="0" applyNumberFormat="1" applyFont="1"/>
    <xf numFmtId="15" fontId="4" fillId="0" borderId="0" xfId="0" applyNumberFormat="1" applyFont="1" applyAlignment="1">
      <alignment horizontal="center"/>
    </xf>
    <xf numFmtId="49" fontId="4" fillId="0" borderId="15" xfId="0" quotePrefix="1" applyNumberFormat="1" applyFont="1" applyBorder="1" applyAlignment="1">
      <alignment horizontal="center"/>
    </xf>
    <xf numFmtId="4" fontId="4" fillId="0" borderId="15" xfId="0" applyNumberFormat="1" applyFont="1" applyBorder="1"/>
    <xf numFmtId="4" fontId="3" fillId="0" borderId="1" xfId="0" applyNumberFormat="1" applyFont="1" applyBorder="1"/>
    <xf numFmtId="49" fontId="4" fillId="0" borderId="0" xfId="0" applyNumberFormat="1" applyFont="1" applyAlignment="1">
      <alignment horizontal="center"/>
    </xf>
    <xf numFmtId="43" fontId="4" fillId="0" borderId="0" xfId="1" applyFont="1" applyBorder="1"/>
    <xf numFmtId="4" fontId="3" fillId="0" borderId="12" xfId="0" applyNumberFormat="1" applyFont="1" applyBorder="1" applyAlignment="1">
      <alignment horizontal="center"/>
    </xf>
    <xf numFmtId="0" fontId="4" fillId="0" borderId="6" xfId="0" applyFont="1" applyBorder="1"/>
    <xf numFmtId="0" fontId="3" fillId="0" borderId="15" xfId="0" quotePrefix="1" applyFont="1" applyBorder="1" applyAlignment="1">
      <alignment horizontal="center"/>
    </xf>
    <xf numFmtId="0" fontId="7" fillId="0" borderId="4" xfId="0" quotePrefix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13" xfId="0" applyNumberFormat="1" applyFont="1" applyBorder="1" applyAlignment="1">
      <alignment horizontal="center"/>
    </xf>
    <xf numFmtId="0" fontId="7" fillId="0" borderId="1" xfId="0" applyFont="1" applyBorder="1"/>
    <xf numFmtId="43" fontId="7" fillId="0" borderId="1" xfId="1" applyFont="1" applyBorder="1"/>
    <xf numFmtId="15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quotePrefix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1" xfId="0" quotePrefix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3" fontId="7" fillId="0" borderId="1" xfId="1" applyFont="1" applyFill="1" applyBorder="1"/>
    <xf numFmtId="0" fontId="7" fillId="0" borderId="2" xfId="0" applyFont="1" applyBorder="1" applyAlignment="1">
      <alignment horizontal="center"/>
    </xf>
    <xf numFmtId="0" fontId="7" fillId="0" borderId="8" xfId="0" applyFont="1" applyBorder="1"/>
    <xf numFmtId="0" fontId="7" fillId="0" borderId="10" xfId="0" applyFont="1" applyBorder="1"/>
    <xf numFmtId="43" fontId="7" fillId="0" borderId="8" xfId="1" applyFont="1" applyBorder="1"/>
    <xf numFmtId="15" fontId="7" fillId="0" borderId="8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6" xfId="0" quotePrefix="1" applyFont="1" applyBorder="1" applyAlignment="1">
      <alignment horizontal="center"/>
    </xf>
    <xf numFmtId="0" fontId="7" fillId="0" borderId="13" xfId="0" quotePrefix="1" applyFont="1" applyBorder="1" applyAlignment="1">
      <alignment horizontal="center"/>
    </xf>
    <xf numFmtId="0" fontId="7" fillId="0" borderId="6" xfId="0" applyFont="1" applyBorder="1"/>
    <xf numFmtId="43" fontId="7" fillId="0" borderId="6" xfId="1" applyFont="1" applyBorder="1"/>
    <xf numFmtId="15" fontId="7" fillId="0" borderId="6" xfId="0" applyNumberFormat="1" applyFont="1" applyBorder="1" applyAlignment="1">
      <alignment horizontal="center"/>
    </xf>
    <xf numFmtId="4" fontId="7" fillId="0" borderId="1" xfId="0" applyNumberFormat="1" applyFont="1" applyBorder="1"/>
    <xf numFmtId="0" fontId="8" fillId="0" borderId="6" xfId="0" applyFont="1" applyBorder="1"/>
    <xf numFmtId="0" fontId="8" fillId="0" borderId="13" xfId="0" applyFont="1" applyBorder="1"/>
    <xf numFmtId="43" fontId="3" fillId="0" borderId="12" xfId="1" applyFont="1" applyBorder="1" applyAlignment="1">
      <alignment horizontal="right"/>
    </xf>
    <xf numFmtId="43" fontId="3" fillId="0" borderId="12" xfId="0" applyNumberFormat="1" applyFont="1" applyBorder="1" applyAlignment="1">
      <alignment horizontal="right"/>
    </xf>
    <xf numFmtId="49" fontId="7" fillId="0" borderId="6" xfId="0" quotePrefix="1" applyNumberFormat="1" applyFont="1" applyBorder="1" applyAlignment="1">
      <alignment horizontal="center"/>
    </xf>
    <xf numFmtId="49" fontId="7" fillId="0" borderId="13" xfId="0" quotePrefix="1" applyNumberFormat="1" applyFont="1" applyBorder="1" applyAlignment="1">
      <alignment horizontal="center"/>
    </xf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9" fontId="3" fillId="0" borderId="6" xfId="0" quotePrefix="1" applyNumberFormat="1" applyFont="1" applyBorder="1" applyAlignment="1">
      <alignment horizontal="center"/>
    </xf>
    <xf numFmtId="49" fontId="3" fillId="0" borderId="13" xfId="0" quotePrefix="1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center"/>
    </xf>
    <xf numFmtId="0" fontId="4" fillId="0" borderId="13" xfId="0" quotePrefix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9" fontId="3" fillId="0" borderId="1" xfId="0" quotePrefix="1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9" fontId="4" fillId="0" borderId="6" xfId="0" quotePrefix="1" applyNumberFormat="1" applyFont="1" applyBorder="1" applyAlignment="1">
      <alignment horizontal="center"/>
    </xf>
    <xf numFmtId="49" fontId="4" fillId="0" borderId="13" xfId="0" quotePrefix="1" applyNumberFormat="1" applyFont="1" applyBorder="1" applyAlignment="1">
      <alignment horizontal="center"/>
    </xf>
    <xf numFmtId="49" fontId="3" fillId="0" borderId="4" xfId="0" quotePrefix="1" applyNumberFormat="1" applyFont="1" applyBorder="1" applyAlignment="1">
      <alignment horizontal="center"/>
    </xf>
    <xf numFmtId="49" fontId="3" fillId="0" borderId="5" xfId="0" quotePrefix="1" applyNumberFormat="1" applyFont="1" applyBorder="1" applyAlignment="1">
      <alignment horizontal="center"/>
    </xf>
    <xf numFmtId="49" fontId="7" fillId="0" borderId="1" xfId="0" quotePrefix="1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13" xfId="0" applyNumberFormat="1" applyFont="1" applyBorder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13" xfId="0" quotePrefix="1" applyFont="1" applyBorder="1" applyAlignment="1">
      <alignment horizontal="center"/>
    </xf>
    <xf numFmtId="0" fontId="3" fillId="0" borderId="15" xfId="0" quotePrefix="1" applyFont="1" applyBorder="1" applyAlignment="1">
      <alignment horizontal="center"/>
    </xf>
    <xf numFmtId="0" fontId="4" fillId="0" borderId="15" xfId="0" quotePrefix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8" xfId="0" quotePrefix="1" applyFont="1" applyBorder="1" applyAlignment="1">
      <alignment horizontal="center"/>
    </xf>
    <xf numFmtId="0" fontId="7" fillId="0" borderId="11" xfId="0" quotePrefix="1" applyFont="1" applyBorder="1" applyAlignment="1">
      <alignment horizontal="center"/>
    </xf>
    <xf numFmtId="0" fontId="7" fillId="0" borderId="6" xfId="0" quotePrefix="1" applyFont="1" applyBorder="1" applyAlignment="1">
      <alignment horizontal="center"/>
    </xf>
    <xf numFmtId="0" fontId="7" fillId="0" borderId="13" xfId="0" quotePrefix="1" applyFont="1" applyBorder="1" applyAlignment="1">
      <alignment horizontal="center"/>
    </xf>
    <xf numFmtId="49" fontId="4" fillId="0" borderId="1" xfId="0" quotePrefix="1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0" xfId="0" quotePrefix="1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15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3" fontId="3" fillId="0" borderId="14" xfId="1" applyFont="1" applyBorder="1"/>
    <xf numFmtId="0" fontId="3" fillId="0" borderId="0" xfId="0" applyFont="1" applyBorder="1" applyAlignment="1">
      <alignment horizontal="center"/>
    </xf>
    <xf numFmtId="49" fontId="3" fillId="0" borderId="0" xfId="0" quotePrefix="1" applyNumberFormat="1" applyFont="1" applyBorder="1" applyAlignment="1">
      <alignment horizontal="center"/>
    </xf>
    <xf numFmtId="0" fontId="5" fillId="0" borderId="0" xfId="0" applyFont="1" applyBorder="1"/>
    <xf numFmtId="4" fontId="4" fillId="0" borderId="0" xfId="0" applyNumberFormat="1" applyFont="1" applyBorder="1"/>
    <xf numFmtId="0" fontId="3" fillId="0" borderId="14" xfId="0" quotePrefix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43" fontId="3" fillId="0" borderId="0" xfId="1" applyFont="1" applyBorder="1"/>
    <xf numFmtId="15" fontId="3" fillId="0" borderId="0" xfId="0" applyNumberFormat="1" applyFont="1" applyBorder="1" applyAlignment="1">
      <alignment horizontal="center"/>
    </xf>
    <xf numFmtId="43" fontId="3" fillId="0" borderId="15" xfId="1" applyFont="1" applyFill="1" applyBorder="1"/>
    <xf numFmtId="49" fontId="3" fillId="0" borderId="0" xfId="0" quotePrefix="1" applyNumberFormat="1" applyFont="1" applyBorder="1" applyAlignment="1">
      <alignment horizontal="center"/>
    </xf>
    <xf numFmtId="0" fontId="7" fillId="0" borderId="14" xfId="0" quotePrefix="1" applyFont="1" applyBorder="1" applyAlignment="1">
      <alignment horizontal="center"/>
    </xf>
    <xf numFmtId="49" fontId="7" fillId="0" borderId="14" xfId="0" quotePrefix="1" applyNumberFormat="1" applyFont="1" applyBorder="1" applyAlignment="1">
      <alignment horizontal="center"/>
    </xf>
    <xf numFmtId="0" fontId="7" fillId="0" borderId="14" xfId="0" applyFont="1" applyBorder="1"/>
    <xf numFmtId="0" fontId="7" fillId="0" borderId="14" xfId="0" applyFont="1" applyBorder="1" applyAlignment="1">
      <alignment horizontal="center"/>
    </xf>
    <xf numFmtId="43" fontId="3" fillId="0" borderId="14" xfId="1" applyFont="1" applyFill="1" applyBorder="1"/>
    <xf numFmtId="15" fontId="7" fillId="0" borderId="14" xfId="0" applyNumberFormat="1" applyFont="1" applyBorder="1" applyAlignment="1">
      <alignment horizontal="center"/>
    </xf>
    <xf numFmtId="43" fontId="7" fillId="0" borderId="14" xfId="1" applyFont="1" applyBorder="1"/>
    <xf numFmtId="0" fontId="8" fillId="0" borderId="7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9"/>
  <sheetViews>
    <sheetView tabSelected="1" topLeftCell="A10" zoomScale="130" zoomScaleNormal="130" workbookViewId="0">
      <selection activeCell="N15" sqref="N15"/>
    </sheetView>
  </sheetViews>
  <sheetFormatPr defaultRowHeight="14.25" x14ac:dyDescent="0.2"/>
  <cols>
    <col min="1" max="1" width="6.625" customWidth="1"/>
    <col min="2" max="2" width="12.125" bestFit="1" customWidth="1"/>
    <col min="3" max="3" width="7.625" customWidth="1"/>
    <col min="4" max="4" width="22.875" customWidth="1"/>
    <col min="5" max="5" width="25.5" customWidth="1"/>
    <col min="6" max="6" width="13.25" customWidth="1"/>
    <col min="7" max="7" width="11.875" customWidth="1"/>
    <col min="8" max="8" width="12.375" bestFit="1" customWidth="1"/>
    <col min="9" max="9" width="12.375" customWidth="1"/>
    <col min="10" max="10" width="12.125" customWidth="1"/>
    <col min="11" max="11" width="9" hidden="1" customWidth="1"/>
    <col min="12" max="12" width="1" hidden="1" customWidth="1"/>
    <col min="13" max="13" width="9" hidden="1" customWidth="1"/>
    <col min="15" max="15" width="11.25" bestFit="1" customWidth="1"/>
  </cols>
  <sheetData>
    <row r="1" spans="1:13" ht="20.25" x14ac:dyDescent="0.3">
      <c r="A1" s="131" t="s">
        <v>43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3" ht="20.25" x14ac:dyDescent="0.3">
      <c r="A2" s="131" t="s">
        <v>44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3" ht="20.25" x14ac:dyDescent="0.3">
      <c r="A3" s="131" t="s">
        <v>0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</row>
    <row r="4" spans="1:13" ht="20.25" x14ac:dyDescent="0.3">
      <c r="A4" s="3" t="s">
        <v>1</v>
      </c>
      <c r="B4" s="104" t="s">
        <v>2</v>
      </c>
      <c r="C4" s="105"/>
      <c r="D4" s="3" t="s">
        <v>3</v>
      </c>
      <c r="E4" s="3" t="s">
        <v>4</v>
      </c>
      <c r="F4" s="11" t="s">
        <v>5</v>
      </c>
      <c r="G4" s="108" t="s">
        <v>14</v>
      </c>
      <c r="H4" s="109"/>
      <c r="I4" s="7" t="s">
        <v>8</v>
      </c>
      <c r="J4" s="2"/>
      <c r="K4" s="2"/>
      <c r="L4" s="2"/>
      <c r="M4" s="2"/>
    </row>
    <row r="5" spans="1:13" ht="20.25" x14ac:dyDescent="0.3">
      <c r="A5" s="10" t="s">
        <v>9</v>
      </c>
      <c r="B5" s="106" t="s">
        <v>10</v>
      </c>
      <c r="C5" s="107"/>
      <c r="D5" s="10" t="s">
        <v>11</v>
      </c>
      <c r="E5" s="4" t="s">
        <v>12</v>
      </c>
      <c r="F5" s="21" t="s">
        <v>13</v>
      </c>
      <c r="G5" s="5" t="s">
        <v>6</v>
      </c>
      <c r="H5" s="6" t="s">
        <v>7</v>
      </c>
      <c r="I5" s="27" t="s">
        <v>15</v>
      </c>
      <c r="J5" s="28"/>
      <c r="K5" s="2"/>
      <c r="L5" s="2"/>
      <c r="M5" s="2"/>
    </row>
    <row r="6" spans="1:13" ht="20.25" x14ac:dyDescent="0.3">
      <c r="A6" s="81">
        <v>1</v>
      </c>
      <c r="B6" s="132" t="s">
        <v>22</v>
      </c>
      <c r="C6" s="133"/>
      <c r="D6" s="82" t="s">
        <v>23</v>
      </c>
      <c r="E6" s="83" t="s">
        <v>24</v>
      </c>
      <c r="F6" s="84">
        <v>1766.4</v>
      </c>
      <c r="G6" s="85">
        <v>24382</v>
      </c>
      <c r="H6" s="86">
        <v>9694095</v>
      </c>
      <c r="I6" s="87" t="s">
        <v>20</v>
      </c>
      <c r="J6" s="2"/>
      <c r="K6" s="2"/>
      <c r="L6" s="2"/>
      <c r="M6" s="2"/>
    </row>
    <row r="7" spans="1:13" ht="20.25" x14ac:dyDescent="0.3">
      <c r="A7" s="77">
        <v>2</v>
      </c>
      <c r="B7" s="134" t="s">
        <v>22</v>
      </c>
      <c r="C7" s="135"/>
      <c r="D7" s="90" t="s">
        <v>23</v>
      </c>
      <c r="E7" s="72" t="s">
        <v>24</v>
      </c>
      <c r="F7" s="91">
        <v>1075.7</v>
      </c>
      <c r="G7" s="92">
        <v>24382</v>
      </c>
      <c r="H7" s="75">
        <v>9694062</v>
      </c>
      <c r="I7" s="75" t="s">
        <v>20</v>
      </c>
      <c r="J7" s="2"/>
      <c r="K7" s="2"/>
      <c r="L7" s="2"/>
      <c r="M7" s="2"/>
    </row>
    <row r="8" spans="1:13" ht="20.25" x14ac:dyDescent="0.3">
      <c r="A8" s="77">
        <v>3</v>
      </c>
      <c r="B8" s="98" t="s">
        <v>76</v>
      </c>
      <c r="C8" s="99"/>
      <c r="D8" s="90" t="s">
        <v>77</v>
      </c>
      <c r="E8" s="72" t="s">
        <v>50</v>
      </c>
      <c r="F8" s="91">
        <v>250</v>
      </c>
      <c r="G8" s="92">
        <v>24385</v>
      </c>
      <c r="H8" s="75">
        <v>1</v>
      </c>
      <c r="I8" s="75" t="s">
        <v>21</v>
      </c>
      <c r="J8" s="2"/>
      <c r="K8" s="2"/>
      <c r="L8" s="2"/>
      <c r="M8" s="2"/>
    </row>
    <row r="9" spans="1:13" ht="20.25" x14ac:dyDescent="0.3">
      <c r="A9" s="77">
        <v>4</v>
      </c>
      <c r="B9" s="88"/>
      <c r="C9" s="89"/>
      <c r="D9" s="72" t="s">
        <v>39</v>
      </c>
      <c r="E9" s="72" t="s">
        <v>50</v>
      </c>
      <c r="F9" s="73">
        <v>3500</v>
      </c>
      <c r="G9" s="74">
        <v>24390</v>
      </c>
      <c r="H9" s="75">
        <v>29</v>
      </c>
      <c r="I9" s="75" t="s">
        <v>21</v>
      </c>
      <c r="J9" s="2"/>
      <c r="K9" s="2"/>
      <c r="L9" s="2"/>
      <c r="M9" s="2"/>
    </row>
    <row r="10" spans="1:13" ht="20.25" x14ac:dyDescent="0.3">
      <c r="A10" s="77">
        <v>5</v>
      </c>
      <c r="B10" s="98" t="s">
        <v>72</v>
      </c>
      <c r="C10" s="99"/>
      <c r="D10" s="90" t="s">
        <v>73</v>
      </c>
      <c r="E10" s="72" t="s">
        <v>74</v>
      </c>
      <c r="F10" s="91">
        <v>3930</v>
      </c>
      <c r="G10" s="92">
        <v>24390</v>
      </c>
      <c r="H10" s="75">
        <v>9999</v>
      </c>
      <c r="I10" s="75" t="s">
        <v>30</v>
      </c>
      <c r="J10" s="2"/>
      <c r="K10" s="2"/>
      <c r="L10" s="2"/>
      <c r="M10" s="2"/>
    </row>
    <row r="11" spans="1:13" ht="20.25" x14ac:dyDescent="0.3">
      <c r="A11" s="77">
        <v>6</v>
      </c>
      <c r="B11" s="98" t="s">
        <v>69</v>
      </c>
      <c r="C11" s="99"/>
      <c r="D11" s="90" t="s">
        <v>67</v>
      </c>
      <c r="E11" s="72" t="s">
        <v>68</v>
      </c>
      <c r="F11" s="91">
        <v>1900</v>
      </c>
      <c r="G11" s="92">
        <v>24393</v>
      </c>
      <c r="H11" s="75">
        <v>11</v>
      </c>
      <c r="I11" s="75" t="s">
        <v>31</v>
      </c>
      <c r="J11" s="2"/>
      <c r="K11" s="2"/>
      <c r="L11" s="2"/>
      <c r="M11" s="2"/>
    </row>
    <row r="12" spans="1:13" ht="20.25" x14ac:dyDescent="0.3">
      <c r="A12" s="81">
        <v>7</v>
      </c>
      <c r="B12" s="98" t="s">
        <v>64</v>
      </c>
      <c r="C12" s="99"/>
      <c r="D12" s="90" t="s">
        <v>65</v>
      </c>
      <c r="E12" s="72" t="s">
        <v>66</v>
      </c>
      <c r="F12" s="91">
        <v>2000</v>
      </c>
      <c r="G12" s="92">
        <v>24394</v>
      </c>
      <c r="H12" s="75">
        <v>5</v>
      </c>
      <c r="I12" s="75" t="s">
        <v>21</v>
      </c>
      <c r="J12" s="2"/>
      <c r="K12" s="2"/>
      <c r="L12" s="2"/>
      <c r="M12" s="2"/>
    </row>
    <row r="13" spans="1:13" ht="20.25" x14ac:dyDescent="0.3">
      <c r="A13" s="77">
        <v>8</v>
      </c>
      <c r="B13" s="123" t="s">
        <v>75</v>
      </c>
      <c r="C13" s="123"/>
      <c r="D13" s="72" t="s">
        <v>70</v>
      </c>
      <c r="E13" s="72" t="s">
        <v>71</v>
      </c>
      <c r="F13" s="73">
        <v>3000</v>
      </c>
      <c r="G13" s="74">
        <v>24394</v>
      </c>
      <c r="H13" s="75">
        <v>7</v>
      </c>
      <c r="I13" s="75" t="s">
        <v>21</v>
      </c>
      <c r="J13" s="2"/>
      <c r="K13" s="2"/>
      <c r="L13" s="2"/>
      <c r="M13" s="2"/>
    </row>
    <row r="14" spans="1:13" ht="20.25" x14ac:dyDescent="0.3">
      <c r="A14" s="77">
        <v>9</v>
      </c>
      <c r="B14" s="98"/>
      <c r="C14" s="99"/>
      <c r="D14" s="72" t="s">
        <v>39</v>
      </c>
      <c r="E14" s="72" t="s">
        <v>50</v>
      </c>
      <c r="F14" s="73">
        <v>390</v>
      </c>
      <c r="G14" s="74">
        <v>24399</v>
      </c>
      <c r="H14" s="75">
        <v>30</v>
      </c>
      <c r="I14" s="75" t="s">
        <v>21</v>
      </c>
      <c r="J14" s="2"/>
      <c r="K14" s="2"/>
      <c r="L14" s="2"/>
      <c r="M14" s="2"/>
    </row>
    <row r="15" spans="1:13" ht="20.25" x14ac:dyDescent="0.3">
      <c r="A15" s="77">
        <v>10</v>
      </c>
      <c r="B15" s="123" t="s">
        <v>78</v>
      </c>
      <c r="C15" s="123"/>
      <c r="D15" s="72" t="s">
        <v>79</v>
      </c>
      <c r="E15" s="72" t="s">
        <v>80</v>
      </c>
      <c r="F15" s="80">
        <v>1580</v>
      </c>
      <c r="G15" s="74">
        <v>24435</v>
      </c>
      <c r="H15" s="75">
        <v>2</v>
      </c>
      <c r="I15" s="75" t="s">
        <v>20</v>
      </c>
      <c r="J15" s="2"/>
      <c r="K15" s="2"/>
      <c r="L15" s="2"/>
      <c r="M15" s="2"/>
    </row>
    <row r="16" spans="1:13" ht="20.25" x14ac:dyDescent="0.3">
      <c r="A16" s="77">
        <v>11</v>
      </c>
      <c r="B16" s="123" t="s">
        <v>51</v>
      </c>
      <c r="C16" s="124"/>
      <c r="D16" s="72" t="s">
        <v>52</v>
      </c>
      <c r="E16" s="72" t="s">
        <v>50</v>
      </c>
      <c r="F16" s="80">
        <v>750</v>
      </c>
      <c r="G16" s="74">
        <v>24404</v>
      </c>
      <c r="H16" s="75">
        <v>15</v>
      </c>
      <c r="I16" s="75" t="s">
        <v>31</v>
      </c>
      <c r="J16" s="2"/>
      <c r="K16" s="2"/>
      <c r="L16" s="2"/>
      <c r="M16" s="2"/>
    </row>
    <row r="17" spans="1:14" ht="20.25" x14ac:dyDescent="0.3">
      <c r="A17" s="77">
        <v>12</v>
      </c>
      <c r="B17" s="165"/>
      <c r="C17" s="95"/>
      <c r="D17" s="72" t="s">
        <v>39</v>
      </c>
      <c r="E17" s="72" t="s">
        <v>50</v>
      </c>
      <c r="F17" s="73">
        <v>780</v>
      </c>
      <c r="G17" s="74">
        <v>24405</v>
      </c>
      <c r="H17" s="75">
        <v>32</v>
      </c>
      <c r="I17" s="75" t="s">
        <v>31</v>
      </c>
      <c r="J17" s="2"/>
      <c r="K17" s="2"/>
      <c r="L17" s="2"/>
      <c r="M17" s="2"/>
    </row>
    <row r="18" spans="1:14" ht="20.25" x14ac:dyDescent="0.3">
      <c r="A18" s="81">
        <v>13</v>
      </c>
      <c r="B18" s="102" t="s">
        <v>53</v>
      </c>
      <c r="C18" s="103"/>
      <c r="D18" s="83" t="s">
        <v>54</v>
      </c>
      <c r="E18" s="72" t="s">
        <v>55</v>
      </c>
      <c r="F18" s="73">
        <v>4210</v>
      </c>
      <c r="G18" s="74">
        <v>24411</v>
      </c>
      <c r="H18" s="75">
        <v>257</v>
      </c>
      <c r="I18" s="75" t="s">
        <v>30</v>
      </c>
      <c r="J18" s="2"/>
      <c r="K18" s="2"/>
      <c r="L18" s="2"/>
      <c r="M18" s="2"/>
    </row>
    <row r="19" spans="1:14" ht="20.25" x14ac:dyDescent="0.3">
      <c r="A19" s="77">
        <v>14</v>
      </c>
      <c r="B19" s="125" t="s">
        <v>35</v>
      </c>
      <c r="C19" s="126"/>
      <c r="D19" s="72" t="s">
        <v>36</v>
      </c>
      <c r="E19" s="72" t="s">
        <v>50</v>
      </c>
      <c r="F19" s="73">
        <v>625</v>
      </c>
      <c r="G19" s="74">
        <v>24411</v>
      </c>
      <c r="H19" s="75">
        <v>20</v>
      </c>
      <c r="I19" s="75" t="s">
        <v>31</v>
      </c>
      <c r="J19" s="2"/>
      <c r="K19" s="2"/>
      <c r="L19" s="2"/>
      <c r="M19" s="2"/>
    </row>
    <row r="20" spans="1:14" ht="20.25" x14ac:dyDescent="0.3">
      <c r="A20" s="77">
        <v>15</v>
      </c>
      <c r="B20" s="123" t="s">
        <v>47</v>
      </c>
      <c r="C20" s="124"/>
      <c r="D20" s="72" t="s">
        <v>48</v>
      </c>
      <c r="E20" s="72" t="s">
        <v>49</v>
      </c>
      <c r="F20" s="73">
        <v>960</v>
      </c>
      <c r="G20" s="74">
        <v>24413</v>
      </c>
      <c r="H20" s="75">
        <v>40</v>
      </c>
      <c r="I20" s="75" t="s">
        <v>30</v>
      </c>
      <c r="J20" s="2"/>
      <c r="K20" s="2"/>
      <c r="L20" s="2"/>
      <c r="M20" s="2"/>
    </row>
    <row r="21" spans="1:14" ht="20.25" x14ac:dyDescent="0.3">
      <c r="A21" s="77">
        <v>16</v>
      </c>
      <c r="B21" s="98"/>
      <c r="C21" s="99"/>
      <c r="D21" s="83" t="s">
        <v>83</v>
      </c>
      <c r="E21" s="72" t="s">
        <v>84</v>
      </c>
      <c r="F21" s="73">
        <v>1360</v>
      </c>
      <c r="G21" s="74">
        <v>24413</v>
      </c>
      <c r="H21" s="75">
        <v>3</v>
      </c>
      <c r="I21" s="75" t="s">
        <v>20</v>
      </c>
      <c r="J21" s="2"/>
      <c r="K21" s="2"/>
      <c r="L21" s="2"/>
      <c r="M21" s="2"/>
    </row>
    <row r="22" spans="1:14" ht="20.25" x14ac:dyDescent="0.3">
      <c r="A22" s="77">
        <v>17</v>
      </c>
      <c r="B22" s="98"/>
      <c r="C22" s="99"/>
      <c r="D22" s="72" t="s">
        <v>39</v>
      </c>
      <c r="E22" s="72" t="s">
        <v>50</v>
      </c>
      <c r="F22" s="73">
        <v>510</v>
      </c>
      <c r="G22" s="74">
        <v>24432</v>
      </c>
      <c r="H22" s="75">
        <v>33</v>
      </c>
      <c r="I22" s="75" t="s">
        <v>31</v>
      </c>
      <c r="J22" s="2"/>
      <c r="K22" s="2"/>
      <c r="L22" s="2"/>
      <c r="M22" s="2"/>
    </row>
    <row r="23" spans="1:14" ht="20.25" x14ac:dyDescent="0.3">
      <c r="A23" s="77">
        <v>18</v>
      </c>
      <c r="B23" s="123" t="s">
        <v>45</v>
      </c>
      <c r="C23" s="124"/>
      <c r="D23" s="72" t="s">
        <v>46</v>
      </c>
      <c r="E23" s="72" t="s">
        <v>50</v>
      </c>
      <c r="F23" s="73">
        <v>875</v>
      </c>
      <c r="G23" s="74">
        <v>24421</v>
      </c>
      <c r="H23" s="75">
        <v>26</v>
      </c>
      <c r="I23" s="75" t="s">
        <v>31</v>
      </c>
      <c r="J23" s="2"/>
      <c r="K23" s="2"/>
      <c r="L23" s="2"/>
      <c r="M23" s="2"/>
      <c r="N23">
        <v>26</v>
      </c>
    </row>
    <row r="24" spans="1:14" ht="20.25" x14ac:dyDescent="0.3">
      <c r="A24" s="81">
        <v>19</v>
      </c>
      <c r="B24" s="123" t="s">
        <v>45</v>
      </c>
      <c r="C24" s="124"/>
      <c r="D24" s="72" t="s">
        <v>46</v>
      </c>
      <c r="E24" s="72" t="s">
        <v>32</v>
      </c>
      <c r="F24" s="73">
        <v>250</v>
      </c>
      <c r="G24" s="74">
        <v>60950</v>
      </c>
      <c r="H24" s="79">
        <v>27</v>
      </c>
      <c r="I24" s="75" t="s">
        <v>31</v>
      </c>
      <c r="J24" s="2"/>
      <c r="K24" s="2"/>
      <c r="L24" s="2"/>
      <c r="M24" s="2"/>
    </row>
    <row r="25" spans="1:14" ht="20.25" x14ac:dyDescent="0.3">
      <c r="A25" s="34"/>
      <c r="B25" s="56"/>
      <c r="C25" s="57"/>
      <c r="D25" s="43"/>
      <c r="E25" s="45" t="s">
        <v>41</v>
      </c>
      <c r="F25" s="147">
        <f>SUM(F6:F24)</f>
        <v>29712.1</v>
      </c>
      <c r="G25" s="44"/>
      <c r="H25" s="45"/>
      <c r="I25" s="45"/>
      <c r="J25" s="2"/>
      <c r="K25" s="2"/>
      <c r="L25" s="2"/>
      <c r="M25" s="2"/>
    </row>
    <row r="26" spans="1:14" ht="20.25" x14ac:dyDescent="0.3">
      <c r="A26" s="22"/>
      <c r="B26" s="58"/>
      <c r="C26" s="64"/>
      <c r="D26" s="46"/>
      <c r="E26" s="47"/>
      <c r="F26" s="65"/>
      <c r="G26" s="60"/>
      <c r="H26" s="47"/>
      <c r="I26" s="47"/>
      <c r="J26" s="2"/>
      <c r="K26" s="2"/>
      <c r="L26" s="2"/>
      <c r="M26" s="2"/>
    </row>
    <row r="27" spans="1:14" ht="14.25" customHeight="1" x14ac:dyDescent="0.3">
      <c r="A27" s="22"/>
      <c r="B27" s="58"/>
      <c r="C27" s="64"/>
      <c r="D27" s="46"/>
      <c r="E27" s="46"/>
      <c r="F27" s="65"/>
      <c r="G27" s="60"/>
      <c r="H27" s="47"/>
      <c r="I27" s="47"/>
      <c r="J27" s="2"/>
      <c r="K27" s="2"/>
      <c r="L27" s="2"/>
      <c r="M27" s="2"/>
    </row>
    <row r="28" spans="1:14" x14ac:dyDescent="0.3">
      <c r="A28" s="35"/>
      <c r="B28" s="129"/>
      <c r="C28" s="129"/>
      <c r="D28" s="53"/>
      <c r="E28" s="53" t="s">
        <v>33</v>
      </c>
      <c r="F28" s="54"/>
      <c r="G28" s="55"/>
      <c r="H28" s="35"/>
      <c r="I28" s="35"/>
      <c r="J28" s="2"/>
    </row>
    <row r="29" spans="1:14" ht="20.25" x14ac:dyDescent="0.3">
      <c r="A29" s="3" t="s">
        <v>1</v>
      </c>
      <c r="B29" s="104" t="s">
        <v>2</v>
      </c>
      <c r="C29" s="105"/>
      <c r="D29" s="3" t="s">
        <v>3</v>
      </c>
      <c r="E29" s="3" t="s">
        <v>4</v>
      </c>
      <c r="F29" s="11" t="s">
        <v>5</v>
      </c>
      <c r="G29" s="108" t="s">
        <v>14</v>
      </c>
      <c r="H29" s="109"/>
      <c r="I29" s="7" t="s">
        <v>8</v>
      </c>
      <c r="J29" s="2"/>
      <c r="K29" s="2"/>
      <c r="L29" s="2"/>
      <c r="M29" s="2"/>
    </row>
    <row r="30" spans="1:14" ht="20.25" x14ac:dyDescent="0.3">
      <c r="A30" s="10" t="s">
        <v>9</v>
      </c>
      <c r="B30" s="106" t="s">
        <v>10</v>
      </c>
      <c r="C30" s="107"/>
      <c r="D30" s="10" t="s">
        <v>11</v>
      </c>
      <c r="E30" s="4" t="s">
        <v>12</v>
      </c>
      <c r="F30" s="21" t="s">
        <v>13</v>
      </c>
      <c r="G30" s="5" t="s">
        <v>6</v>
      </c>
      <c r="H30" s="6" t="s">
        <v>7</v>
      </c>
      <c r="I30" s="27" t="s">
        <v>15</v>
      </c>
      <c r="J30" s="28"/>
      <c r="K30" s="2"/>
      <c r="L30" s="2"/>
      <c r="M30" s="2"/>
    </row>
    <row r="31" spans="1:14" ht="20.25" x14ac:dyDescent="0.3">
      <c r="A31" s="10"/>
      <c r="B31" s="4"/>
      <c r="C31" s="32"/>
      <c r="D31" s="10"/>
      <c r="E31" s="4" t="s">
        <v>42</v>
      </c>
      <c r="F31" s="96">
        <v>29712.1</v>
      </c>
      <c r="G31" s="5"/>
      <c r="H31" s="6"/>
      <c r="I31" s="27"/>
      <c r="J31" s="28"/>
      <c r="K31" s="2"/>
      <c r="L31" s="2"/>
      <c r="M31" s="2"/>
    </row>
    <row r="32" spans="1:14" ht="20.25" x14ac:dyDescent="0.3">
      <c r="A32" s="69">
        <v>20</v>
      </c>
      <c r="B32" s="125" t="s">
        <v>17</v>
      </c>
      <c r="C32" s="126"/>
      <c r="D32" s="72" t="s">
        <v>19</v>
      </c>
      <c r="E32" s="72" t="s">
        <v>37</v>
      </c>
      <c r="F32" s="73">
        <v>1420</v>
      </c>
      <c r="G32" s="74">
        <v>24432</v>
      </c>
      <c r="H32" s="75">
        <v>2859</v>
      </c>
      <c r="I32" s="75" t="s">
        <v>31</v>
      </c>
      <c r="J32" s="28"/>
      <c r="K32" s="2"/>
      <c r="L32" s="2"/>
      <c r="M32" s="2"/>
    </row>
    <row r="33" spans="1:13" ht="20.25" x14ac:dyDescent="0.3">
      <c r="A33" s="69">
        <v>21</v>
      </c>
      <c r="B33" s="125" t="s">
        <v>81</v>
      </c>
      <c r="C33" s="126"/>
      <c r="D33" s="76" t="s">
        <v>82</v>
      </c>
      <c r="E33" s="72" t="s">
        <v>50</v>
      </c>
      <c r="F33" s="73">
        <v>575</v>
      </c>
      <c r="G33" s="74">
        <v>24432</v>
      </c>
      <c r="H33" s="75">
        <v>6</v>
      </c>
      <c r="I33" s="75" t="s">
        <v>31</v>
      </c>
      <c r="J33" s="28"/>
      <c r="K33" s="2"/>
      <c r="L33" s="2"/>
      <c r="M33" s="2"/>
    </row>
    <row r="34" spans="1:13" ht="20.25" x14ac:dyDescent="0.3">
      <c r="A34" s="69">
        <v>22</v>
      </c>
      <c r="B34" s="138"/>
      <c r="C34" s="139"/>
      <c r="D34" s="72" t="s">
        <v>39</v>
      </c>
      <c r="E34" s="72" t="s">
        <v>50</v>
      </c>
      <c r="F34" s="73">
        <v>300</v>
      </c>
      <c r="G34" s="74">
        <v>24432</v>
      </c>
      <c r="H34" s="75">
        <v>34</v>
      </c>
      <c r="I34" s="75" t="s">
        <v>31</v>
      </c>
      <c r="J34" s="28"/>
      <c r="K34" s="2"/>
      <c r="L34" s="2"/>
      <c r="M34" s="2"/>
    </row>
    <row r="35" spans="1:13" ht="20.25" x14ac:dyDescent="0.3">
      <c r="A35" s="78">
        <v>23</v>
      </c>
      <c r="B35" s="123" t="s">
        <v>25</v>
      </c>
      <c r="C35" s="124"/>
      <c r="D35" s="72" t="s">
        <v>27</v>
      </c>
      <c r="E35" s="72" t="s">
        <v>28</v>
      </c>
      <c r="F35" s="73">
        <v>40978.129999999997</v>
      </c>
      <c r="G35" s="74">
        <v>24433</v>
      </c>
      <c r="H35" s="75">
        <v>679364</v>
      </c>
      <c r="I35" s="75" t="s">
        <v>38</v>
      </c>
      <c r="J35" s="28"/>
      <c r="K35" s="2"/>
      <c r="L35" s="2"/>
      <c r="M35" s="2"/>
    </row>
    <row r="36" spans="1:13" ht="20.25" x14ac:dyDescent="0.3">
      <c r="A36" s="78">
        <v>24</v>
      </c>
      <c r="B36" s="98" t="s">
        <v>61</v>
      </c>
      <c r="C36" s="99"/>
      <c r="D36" s="72" t="s">
        <v>62</v>
      </c>
      <c r="E36" s="72" t="s">
        <v>63</v>
      </c>
      <c r="F36" s="73">
        <v>1236</v>
      </c>
      <c r="G36" s="74">
        <v>24433</v>
      </c>
      <c r="H36" s="75">
        <v>43</v>
      </c>
      <c r="I36" s="75" t="s">
        <v>20</v>
      </c>
      <c r="J36" s="28"/>
      <c r="K36" s="2"/>
      <c r="L36" s="2"/>
      <c r="M36" s="2"/>
    </row>
    <row r="37" spans="1:13" ht="20.25" x14ac:dyDescent="0.3">
      <c r="A37" s="78">
        <v>25</v>
      </c>
      <c r="B37" s="123" t="s">
        <v>17</v>
      </c>
      <c r="C37" s="123"/>
      <c r="D37" s="72" t="s">
        <v>19</v>
      </c>
      <c r="E37" s="72" t="s">
        <v>37</v>
      </c>
      <c r="F37" s="73">
        <v>870</v>
      </c>
      <c r="G37" s="74">
        <v>24434</v>
      </c>
      <c r="H37" s="75">
        <v>2907</v>
      </c>
      <c r="I37" s="75" t="s">
        <v>30</v>
      </c>
      <c r="J37" s="28"/>
      <c r="K37" s="2"/>
      <c r="L37" s="2"/>
      <c r="M37" s="2"/>
    </row>
    <row r="38" spans="1:13" ht="20.25" x14ac:dyDescent="0.3">
      <c r="A38" s="69">
        <v>26</v>
      </c>
      <c r="B38" s="98"/>
      <c r="C38" s="99"/>
      <c r="D38" s="72" t="s">
        <v>39</v>
      </c>
      <c r="E38" s="72" t="s">
        <v>50</v>
      </c>
      <c r="F38" s="73">
        <v>390</v>
      </c>
      <c r="G38" s="74">
        <v>24434</v>
      </c>
      <c r="H38" s="75">
        <v>36</v>
      </c>
      <c r="I38" s="75" t="s">
        <v>31</v>
      </c>
      <c r="J38" s="28"/>
      <c r="K38" s="2"/>
      <c r="L38" s="2"/>
      <c r="M38" s="2"/>
    </row>
    <row r="39" spans="1:13" ht="20.25" x14ac:dyDescent="0.3">
      <c r="A39" s="69">
        <v>27</v>
      </c>
      <c r="B39" s="98" t="s">
        <v>51</v>
      </c>
      <c r="C39" s="99"/>
      <c r="D39" s="72" t="s">
        <v>52</v>
      </c>
      <c r="E39" s="72" t="s">
        <v>50</v>
      </c>
      <c r="F39" s="73">
        <v>750</v>
      </c>
      <c r="G39" s="74">
        <v>24435</v>
      </c>
      <c r="H39" s="75">
        <v>9</v>
      </c>
      <c r="I39" s="75" t="s">
        <v>31</v>
      </c>
      <c r="J39" s="28"/>
      <c r="K39" s="2"/>
      <c r="L39" s="2"/>
      <c r="M39" s="2"/>
    </row>
    <row r="40" spans="1:13" ht="20.25" x14ac:dyDescent="0.3">
      <c r="A40" s="69">
        <v>28</v>
      </c>
      <c r="B40" s="123" t="s">
        <v>22</v>
      </c>
      <c r="C40" s="123"/>
      <c r="D40" s="72" t="s">
        <v>23</v>
      </c>
      <c r="E40" s="72" t="s">
        <v>24</v>
      </c>
      <c r="F40" s="80">
        <v>3300</v>
      </c>
      <c r="G40" s="74">
        <v>24439</v>
      </c>
      <c r="H40" s="75">
        <v>9745307</v>
      </c>
      <c r="I40" s="75" t="s">
        <v>20</v>
      </c>
      <c r="J40" s="28"/>
      <c r="K40" s="2"/>
      <c r="L40" s="2"/>
      <c r="M40" s="2"/>
    </row>
    <row r="41" spans="1:13" ht="20.25" x14ac:dyDescent="0.3">
      <c r="A41" s="78">
        <v>29</v>
      </c>
      <c r="B41" s="123" t="s">
        <v>22</v>
      </c>
      <c r="C41" s="123"/>
      <c r="D41" s="72" t="s">
        <v>23</v>
      </c>
      <c r="E41" s="72" t="s">
        <v>24</v>
      </c>
      <c r="F41" s="80">
        <v>3626.7</v>
      </c>
      <c r="G41" s="74">
        <v>24439</v>
      </c>
      <c r="H41" s="75">
        <v>9744866</v>
      </c>
      <c r="I41" s="75" t="s">
        <v>20</v>
      </c>
      <c r="J41" s="28"/>
      <c r="K41" s="2"/>
      <c r="L41" s="2"/>
      <c r="M41" s="2"/>
    </row>
    <row r="42" spans="1:13" ht="20.25" x14ac:dyDescent="0.3">
      <c r="A42" s="78">
        <v>30</v>
      </c>
      <c r="B42" s="123" t="s">
        <v>22</v>
      </c>
      <c r="C42" s="123"/>
      <c r="D42" s="72" t="s">
        <v>23</v>
      </c>
      <c r="E42" s="72" t="s">
        <v>24</v>
      </c>
      <c r="F42" s="80">
        <v>2700</v>
      </c>
      <c r="G42" s="74">
        <v>24439</v>
      </c>
      <c r="H42" s="75">
        <v>9745288</v>
      </c>
      <c r="I42" s="75" t="s">
        <v>20</v>
      </c>
      <c r="J42" s="28"/>
      <c r="K42" s="2"/>
      <c r="L42" s="2"/>
      <c r="M42" s="2"/>
    </row>
    <row r="43" spans="1:13" ht="20.25" x14ac:dyDescent="0.3">
      <c r="A43" s="78">
        <v>31</v>
      </c>
      <c r="B43" s="123" t="s">
        <v>22</v>
      </c>
      <c r="C43" s="123"/>
      <c r="D43" s="72" t="s">
        <v>23</v>
      </c>
      <c r="E43" s="72" t="s">
        <v>24</v>
      </c>
      <c r="F43" s="80">
        <v>333.87</v>
      </c>
      <c r="G43" s="74">
        <v>24439</v>
      </c>
      <c r="H43" s="75">
        <v>9744807</v>
      </c>
      <c r="I43" s="75" t="s">
        <v>20</v>
      </c>
      <c r="J43" s="28"/>
      <c r="K43" s="2"/>
      <c r="L43" s="2"/>
      <c r="M43" s="2"/>
    </row>
    <row r="44" spans="1:13" ht="20.25" x14ac:dyDescent="0.3">
      <c r="A44" s="69">
        <v>32</v>
      </c>
      <c r="B44" s="123" t="s">
        <v>16</v>
      </c>
      <c r="C44" s="124"/>
      <c r="D44" s="72" t="s">
        <v>18</v>
      </c>
      <c r="E44" s="72" t="s">
        <v>60</v>
      </c>
      <c r="F44" s="73">
        <v>450</v>
      </c>
      <c r="G44" s="74">
        <v>24439</v>
      </c>
      <c r="H44" s="75">
        <v>5097</v>
      </c>
      <c r="I44" s="75" t="s">
        <v>59</v>
      </c>
      <c r="J44" s="28"/>
      <c r="K44" s="2"/>
      <c r="L44" s="2"/>
      <c r="M44" s="2"/>
    </row>
    <row r="45" spans="1:13" ht="20.25" x14ac:dyDescent="0.3">
      <c r="A45" s="69">
        <v>33</v>
      </c>
      <c r="B45" s="123" t="s">
        <v>16</v>
      </c>
      <c r="C45" s="124"/>
      <c r="D45" s="72" t="s">
        <v>18</v>
      </c>
      <c r="E45" s="72" t="s">
        <v>56</v>
      </c>
      <c r="F45" s="73">
        <v>1500</v>
      </c>
      <c r="G45" s="74">
        <v>24440</v>
      </c>
      <c r="H45" s="75">
        <v>5098</v>
      </c>
      <c r="I45" s="75" t="s">
        <v>30</v>
      </c>
      <c r="J45" s="28"/>
      <c r="K45" s="2"/>
      <c r="L45" s="2"/>
      <c r="M45" s="2"/>
    </row>
    <row r="46" spans="1:13" ht="20.25" x14ac:dyDescent="0.3">
      <c r="A46" s="69">
        <v>34</v>
      </c>
      <c r="B46" s="123" t="s">
        <v>51</v>
      </c>
      <c r="C46" s="124"/>
      <c r="D46" s="72" t="s">
        <v>52</v>
      </c>
      <c r="E46" s="72" t="s">
        <v>50</v>
      </c>
      <c r="F46" s="80">
        <v>750</v>
      </c>
      <c r="G46" s="74">
        <v>24435</v>
      </c>
      <c r="H46" s="75">
        <v>11</v>
      </c>
      <c r="I46" s="75" t="s">
        <v>31</v>
      </c>
      <c r="J46" s="28"/>
      <c r="K46" s="2"/>
      <c r="L46" s="2"/>
      <c r="M46" s="2"/>
    </row>
    <row r="47" spans="1:13" ht="20.25" x14ac:dyDescent="0.3">
      <c r="A47" s="78">
        <v>35</v>
      </c>
      <c r="B47" s="123" t="s">
        <v>57</v>
      </c>
      <c r="C47" s="123"/>
      <c r="D47" s="72" t="s">
        <v>34</v>
      </c>
      <c r="E47" s="72" t="s">
        <v>58</v>
      </c>
      <c r="F47" s="73">
        <v>355</v>
      </c>
      <c r="G47" s="74">
        <v>24440</v>
      </c>
      <c r="H47" s="75">
        <v>31</v>
      </c>
      <c r="I47" s="75" t="s">
        <v>30</v>
      </c>
      <c r="J47" s="28"/>
      <c r="K47" s="2"/>
      <c r="L47" s="2"/>
      <c r="M47" s="2"/>
    </row>
    <row r="48" spans="1:13" ht="20.25" x14ac:dyDescent="0.3">
      <c r="A48" s="78">
        <v>36</v>
      </c>
      <c r="B48" s="98" t="s">
        <v>89</v>
      </c>
      <c r="C48" s="99"/>
      <c r="D48" s="72" t="s">
        <v>90</v>
      </c>
      <c r="E48" s="72" t="s">
        <v>91</v>
      </c>
      <c r="F48" s="73">
        <v>800</v>
      </c>
      <c r="G48" s="74">
        <v>24440</v>
      </c>
      <c r="H48" s="75">
        <v>1</v>
      </c>
      <c r="I48" s="75" t="s">
        <v>20</v>
      </c>
      <c r="J48" s="28"/>
      <c r="K48" s="2"/>
      <c r="L48" s="2"/>
      <c r="M48" s="2"/>
    </row>
    <row r="49" spans="1:22" ht="20.25" x14ac:dyDescent="0.3">
      <c r="A49" s="78">
        <v>37</v>
      </c>
      <c r="B49" s="94"/>
      <c r="C49" s="95"/>
      <c r="D49" s="72" t="s">
        <v>39</v>
      </c>
      <c r="E49" s="72" t="s">
        <v>50</v>
      </c>
      <c r="F49" s="73">
        <v>510</v>
      </c>
      <c r="G49" s="74">
        <v>24441</v>
      </c>
      <c r="H49" s="75">
        <v>37</v>
      </c>
      <c r="I49" s="75" t="s">
        <v>31</v>
      </c>
      <c r="J49" s="28"/>
      <c r="K49" s="2"/>
      <c r="L49" s="2"/>
      <c r="M49" s="2"/>
    </row>
    <row r="50" spans="1:22" ht="20.25" x14ac:dyDescent="0.3">
      <c r="A50" s="69">
        <v>38</v>
      </c>
      <c r="B50" s="102" t="s">
        <v>93</v>
      </c>
      <c r="C50" s="103"/>
      <c r="D50" s="72" t="s">
        <v>94</v>
      </c>
      <c r="E50" s="72" t="s">
        <v>50</v>
      </c>
      <c r="F50" s="73">
        <v>4450</v>
      </c>
      <c r="G50" s="74">
        <v>24441</v>
      </c>
      <c r="H50" s="75">
        <v>11</v>
      </c>
      <c r="I50" s="75" t="s">
        <v>21</v>
      </c>
      <c r="J50" s="28"/>
      <c r="K50" s="2"/>
      <c r="L50" s="2"/>
      <c r="M50" s="2"/>
    </row>
    <row r="51" spans="1:22" ht="20.25" x14ac:dyDescent="0.3">
      <c r="A51" s="69">
        <v>39</v>
      </c>
      <c r="B51" s="123" t="s">
        <v>22</v>
      </c>
      <c r="C51" s="123"/>
      <c r="D51" s="72" t="s">
        <v>23</v>
      </c>
      <c r="E51" s="72" t="s">
        <v>24</v>
      </c>
      <c r="F51" s="80">
        <v>3300</v>
      </c>
      <c r="G51" s="74">
        <v>24442</v>
      </c>
      <c r="H51" s="75">
        <v>9799391</v>
      </c>
      <c r="I51" s="75" t="s">
        <v>20</v>
      </c>
      <c r="J51" s="28"/>
      <c r="K51" s="2"/>
      <c r="L51" s="2"/>
      <c r="M51" s="2"/>
      <c r="O51" s="140" t="s">
        <v>25</v>
      </c>
      <c r="P51" s="141"/>
      <c r="Q51" s="16" t="s">
        <v>27</v>
      </c>
      <c r="R51" s="16" t="s">
        <v>28</v>
      </c>
      <c r="S51" s="26">
        <v>42406.46</v>
      </c>
      <c r="T51" s="18" t="s">
        <v>92</v>
      </c>
      <c r="U51" s="19">
        <v>679005</v>
      </c>
      <c r="V51" s="19" t="s">
        <v>29</v>
      </c>
    </row>
    <row r="52" spans="1:22" ht="20.25" x14ac:dyDescent="0.3">
      <c r="A52" s="69">
        <v>40</v>
      </c>
      <c r="B52" s="123" t="s">
        <v>22</v>
      </c>
      <c r="C52" s="123"/>
      <c r="D52" s="72" t="s">
        <v>23</v>
      </c>
      <c r="E52" s="72" t="s">
        <v>24</v>
      </c>
      <c r="F52" s="80">
        <v>2700</v>
      </c>
      <c r="G52" s="74">
        <v>24442</v>
      </c>
      <c r="H52" s="75">
        <v>9799342</v>
      </c>
      <c r="I52" s="75" t="s">
        <v>20</v>
      </c>
      <c r="J52" s="28"/>
      <c r="K52" s="2"/>
      <c r="L52" s="2"/>
      <c r="M52" s="2"/>
    </row>
    <row r="53" spans="1:22" ht="20.25" x14ac:dyDescent="0.3">
      <c r="A53" s="78">
        <v>41</v>
      </c>
      <c r="B53" s="123" t="s">
        <v>22</v>
      </c>
      <c r="C53" s="123"/>
      <c r="D53" s="72" t="s">
        <v>23</v>
      </c>
      <c r="E53" s="72" t="s">
        <v>24</v>
      </c>
      <c r="F53" s="80">
        <v>899.62</v>
      </c>
      <c r="G53" s="74">
        <v>24442</v>
      </c>
      <c r="H53" s="75">
        <v>9797388</v>
      </c>
      <c r="I53" s="75" t="s">
        <v>20</v>
      </c>
      <c r="J53" s="28"/>
      <c r="K53" s="2"/>
      <c r="L53" s="2"/>
      <c r="M53" s="2"/>
    </row>
    <row r="54" spans="1:22" ht="20.25" x14ac:dyDescent="0.3">
      <c r="A54" s="152"/>
      <c r="B54" s="56"/>
      <c r="C54" s="56"/>
      <c r="D54" s="43"/>
      <c r="E54" s="45" t="s">
        <v>41</v>
      </c>
      <c r="F54" s="162">
        <f>SUM(F31:F53)</f>
        <v>101906.41999999998</v>
      </c>
      <c r="G54" s="44"/>
      <c r="H54" s="45"/>
      <c r="I54" s="45"/>
      <c r="J54" s="28"/>
      <c r="K54" s="2"/>
      <c r="L54" s="2"/>
      <c r="M54" s="2"/>
    </row>
    <row r="55" spans="1:22" ht="20.25" x14ac:dyDescent="0.3">
      <c r="A55" s="68"/>
      <c r="B55" s="61"/>
      <c r="C55" s="61"/>
      <c r="D55" s="36"/>
      <c r="E55" s="39" t="s">
        <v>108</v>
      </c>
      <c r="F55" s="156"/>
      <c r="G55" s="38"/>
      <c r="H55" s="39"/>
      <c r="I55" s="39"/>
      <c r="J55" s="28"/>
      <c r="K55" s="2"/>
      <c r="L55" s="2"/>
      <c r="M55" s="2"/>
    </row>
    <row r="56" spans="1:22" ht="20.25" x14ac:dyDescent="0.3">
      <c r="A56" s="3" t="s">
        <v>1</v>
      </c>
      <c r="B56" s="104" t="s">
        <v>2</v>
      </c>
      <c r="C56" s="105"/>
      <c r="D56" s="3" t="s">
        <v>3</v>
      </c>
      <c r="E56" s="3" t="s">
        <v>4</v>
      </c>
      <c r="F56" s="11" t="s">
        <v>5</v>
      </c>
      <c r="G56" s="108" t="s">
        <v>14</v>
      </c>
      <c r="H56" s="109"/>
      <c r="I56" s="7" t="s">
        <v>8</v>
      </c>
      <c r="J56" s="28"/>
      <c r="K56" s="2"/>
      <c r="L56" s="2"/>
      <c r="M56" s="2"/>
    </row>
    <row r="57" spans="1:22" ht="20.25" x14ac:dyDescent="0.3">
      <c r="A57" s="10" t="s">
        <v>9</v>
      </c>
      <c r="B57" s="106" t="s">
        <v>10</v>
      </c>
      <c r="C57" s="107"/>
      <c r="D57" s="10" t="s">
        <v>11</v>
      </c>
      <c r="E57" s="4" t="s">
        <v>12</v>
      </c>
      <c r="F57" s="21" t="s">
        <v>13</v>
      </c>
      <c r="G57" s="5" t="s">
        <v>6</v>
      </c>
      <c r="H57" s="6" t="s">
        <v>7</v>
      </c>
      <c r="I57" s="27" t="s">
        <v>15</v>
      </c>
      <c r="J57" s="28"/>
      <c r="K57" s="2"/>
      <c r="L57" s="2"/>
      <c r="M57" s="2"/>
    </row>
    <row r="58" spans="1:22" ht="20.25" x14ac:dyDescent="0.3">
      <c r="A58" s="10"/>
      <c r="B58" s="4"/>
      <c r="C58" s="32"/>
      <c r="D58" s="10"/>
      <c r="E58" s="4" t="s">
        <v>42</v>
      </c>
      <c r="F58" s="97">
        <f>+F54</f>
        <v>101906.41999999998</v>
      </c>
      <c r="G58" s="5"/>
      <c r="H58" s="6"/>
      <c r="I58" s="27"/>
      <c r="J58" s="28"/>
      <c r="K58" s="2"/>
      <c r="L58" s="2"/>
      <c r="M58" s="2"/>
    </row>
    <row r="59" spans="1:22" ht="20.25" x14ac:dyDescent="0.3">
      <c r="A59" s="78">
        <v>42</v>
      </c>
      <c r="B59" s="123" t="s">
        <v>22</v>
      </c>
      <c r="C59" s="123"/>
      <c r="D59" s="72" t="s">
        <v>23</v>
      </c>
      <c r="E59" s="72" t="s">
        <v>24</v>
      </c>
      <c r="F59" s="80">
        <v>2625.6</v>
      </c>
      <c r="G59" s="74">
        <v>24442</v>
      </c>
      <c r="H59" s="75">
        <v>9797465</v>
      </c>
      <c r="I59" s="75" t="s">
        <v>20</v>
      </c>
      <c r="J59" s="28"/>
      <c r="K59" s="2"/>
      <c r="L59" s="2"/>
      <c r="M59" s="2"/>
    </row>
    <row r="60" spans="1:22" ht="20.25" x14ac:dyDescent="0.3">
      <c r="A60" s="78">
        <v>43</v>
      </c>
      <c r="B60" s="123" t="s">
        <v>17</v>
      </c>
      <c r="C60" s="123"/>
      <c r="D60" s="72" t="s">
        <v>19</v>
      </c>
      <c r="E60" s="72" t="s">
        <v>88</v>
      </c>
      <c r="F60" s="73">
        <v>1519</v>
      </c>
      <c r="G60" s="74">
        <v>24813</v>
      </c>
      <c r="H60" s="75">
        <v>2863</v>
      </c>
      <c r="I60" s="75" t="s">
        <v>30</v>
      </c>
      <c r="J60" s="28"/>
      <c r="K60" s="2"/>
      <c r="L60" s="2"/>
      <c r="M60" s="2"/>
    </row>
    <row r="61" spans="1:22" ht="20.25" x14ac:dyDescent="0.3">
      <c r="A61" s="78">
        <v>44</v>
      </c>
      <c r="B61" s="123" t="s">
        <v>16</v>
      </c>
      <c r="C61" s="124"/>
      <c r="D61" s="72" t="s">
        <v>18</v>
      </c>
      <c r="E61" s="72" t="s">
        <v>85</v>
      </c>
      <c r="F61" s="73">
        <v>500</v>
      </c>
      <c r="G61" s="74">
        <v>24449</v>
      </c>
      <c r="H61" s="75">
        <v>2938</v>
      </c>
      <c r="I61" s="75" t="s">
        <v>30</v>
      </c>
      <c r="J61" s="28"/>
      <c r="K61" s="2"/>
      <c r="L61" s="2"/>
      <c r="M61" s="2"/>
    </row>
    <row r="62" spans="1:22" ht="20.25" x14ac:dyDescent="0.3">
      <c r="A62" s="78">
        <v>45</v>
      </c>
      <c r="B62" s="98" t="s">
        <v>86</v>
      </c>
      <c r="C62" s="99"/>
      <c r="D62" s="72" t="s">
        <v>87</v>
      </c>
      <c r="E62" s="72" t="s">
        <v>50</v>
      </c>
      <c r="F62" s="80">
        <v>500</v>
      </c>
      <c r="G62" s="74">
        <v>24454</v>
      </c>
      <c r="H62" s="75">
        <v>17</v>
      </c>
      <c r="I62" s="75" t="s">
        <v>31</v>
      </c>
      <c r="J62" s="28"/>
      <c r="K62" s="2"/>
      <c r="L62" s="2"/>
      <c r="M62" s="2"/>
      <c r="O62" s="136" t="s">
        <v>16</v>
      </c>
      <c r="P62" s="137"/>
      <c r="Q62" s="16" t="s">
        <v>18</v>
      </c>
      <c r="R62" s="16" t="s">
        <v>56</v>
      </c>
      <c r="S62" s="25">
        <v>1500</v>
      </c>
      <c r="T62" s="18">
        <v>24440</v>
      </c>
      <c r="U62" s="19">
        <v>5098</v>
      </c>
      <c r="V62" s="19" t="s">
        <v>30</v>
      </c>
    </row>
    <row r="63" spans="1:22" ht="20.25" x14ac:dyDescent="0.3">
      <c r="A63" s="78">
        <v>46</v>
      </c>
      <c r="B63" s="98" t="s">
        <v>102</v>
      </c>
      <c r="C63" s="99"/>
      <c r="D63" s="72" t="s">
        <v>103</v>
      </c>
      <c r="E63" s="72" t="s">
        <v>104</v>
      </c>
      <c r="F63" s="80">
        <v>3696</v>
      </c>
      <c r="G63" s="74">
        <v>24456</v>
      </c>
      <c r="H63" s="75">
        <v>202310147</v>
      </c>
      <c r="I63" s="75" t="s">
        <v>31</v>
      </c>
      <c r="J63" s="28"/>
      <c r="K63" s="2"/>
      <c r="L63" s="2"/>
      <c r="M63" s="2"/>
      <c r="O63" s="142"/>
      <c r="P63" s="143"/>
      <c r="Q63" s="144"/>
      <c r="R63" s="144"/>
      <c r="S63" s="65"/>
      <c r="T63" s="145"/>
      <c r="U63" s="146"/>
      <c r="V63" s="146"/>
    </row>
    <row r="64" spans="1:22" ht="20.25" x14ac:dyDescent="0.3">
      <c r="A64" s="78">
        <v>47</v>
      </c>
      <c r="B64" s="100" t="s">
        <v>25</v>
      </c>
      <c r="C64" s="101"/>
      <c r="D64" s="72" t="s">
        <v>27</v>
      </c>
      <c r="E64" s="72" t="s">
        <v>28</v>
      </c>
      <c r="F64" s="93">
        <v>39236.9</v>
      </c>
      <c r="G64" s="74">
        <v>24459</v>
      </c>
      <c r="H64" s="75">
        <v>679409</v>
      </c>
      <c r="I64" s="75" t="s">
        <v>29</v>
      </c>
      <c r="J64" s="28"/>
      <c r="K64" s="2"/>
      <c r="L64" s="2"/>
      <c r="M64" s="2"/>
    </row>
    <row r="65" spans="1:22" ht="20.25" x14ac:dyDescent="0.3">
      <c r="A65" s="78">
        <v>48</v>
      </c>
      <c r="B65" s="134"/>
      <c r="C65" s="135"/>
      <c r="D65" s="72" t="s">
        <v>39</v>
      </c>
      <c r="E65" s="72" t="s">
        <v>50</v>
      </c>
      <c r="F65" s="80">
        <v>3900</v>
      </c>
      <c r="G65" s="74">
        <v>24459</v>
      </c>
      <c r="H65" s="75">
        <v>1</v>
      </c>
      <c r="I65" s="75" t="s">
        <v>31</v>
      </c>
      <c r="J65" s="28"/>
      <c r="K65" s="2"/>
      <c r="L65" s="2"/>
      <c r="M65" s="2"/>
    </row>
    <row r="66" spans="1:22" ht="20.25" x14ac:dyDescent="0.3">
      <c r="A66" s="78">
        <v>49</v>
      </c>
      <c r="B66" s="125" t="s">
        <v>17</v>
      </c>
      <c r="C66" s="126"/>
      <c r="D66" s="72" t="s">
        <v>19</v>
      </c>
      <c r="E66" s="72" t="s">
        <v>95</v>
      </c>
      <c r="F66" s="73">
        <v>1800</v>
      </c>
      <c r="G66" s="74">
        <v>24463</v>
      </c>
      <c r="H66" s="75">
        <v>2869</v>
      </c>
      <c r="I66" s="75" t="s">
        <v>30</v>
      </c>
      <c r="J66" s="28"/>
      <c r="K66" s="2"/>
      <c r="L66" s="2"/>
      <c r="M66" s="2"/>
    </row>
    <row r="67" spans="1:22" ht="20.25" x14ac:dyDescent="0.3">
      <c r="A67" s="78">
        <v>50</v>
      </c>
      <c r="B67" s="125"/>
      <c r="C67" s="126"/>
      <c r="D67" s="72" t="s">
        <v>105</v>
      </c>
      <c r="E67" s="72" t="s">
        <v>50</v>
      </c>
      <c r="F67" s="80">
        <v>3000</v>
      </c>
      <c r="G67" s="74">
        <v>24466</v>
      </c>
      <c r="H67" s="75">
        <v>6</v>
      </c>
      <c r="I67" s="75" t="s">
        <v>31</v>
      </c>
      <c r="J67" s="28"/>
      <c r="K67" s="2"/>
      <c r="L67" s="2"/>
      <c r="M67" s="2"/>
    </row>
    <row r="68" spans="1:22" ht="20.25" x14ac:dyDescent="0.3">
      <c r="A68" s="78">
        <v>51</v>
      </c>
      <c r="B68" s="123" t="s">
        <v>16</v>
      </c>
      <c r="C68" s="124"/>
      <c r="D68" s="72" t="s">
        <v>18</v>
      </c>
      <c r="E68" s="72" t="s">
        <v>106</v>
      </c>
      <c r="F68" s="73">
        <v>2000</v>
      </c>
      <c r="G68" s="74">
        <v>24466</v>
      </c>
      <c r="H68" s="75">
        <v>2958</v>
      </c>
      <c r="I68" s="75" t="s">
        <v>30</v>
      </c>
      <c r="J68" s="28"/>
      <c r="K68" s="2"/>
      <c r="L68" s="2"/>
      <c r="M68" s="2"/>
    </row>
    <row r="69" spans="1:22" ht="20.25" x14ac:dyDescent="0.3">
      <c r="A69" s="78">
        <v>52</v>
      </c>
      <c r="B69" s="70"/>
      <c r="C69" s="71"/>
      <c r="D69" s="72" t="s">
        <v>34</v>
      </c>
      <c r="E69" s="72" t="s">
        <v>96</v>
      </c>
      <c r="F69" s="73">
        <v>1225</v>
      </c>
      <c r="G69" s="74">
        <v>24467</v>
      </c>
      <c r="H69" s="75">
        <v>27</v>
      </c>
      <c r="I69" s="75" t="s">
        <v>21</v>
      </c>
      <c r="J69" s="28"/>
      <c r="K69" s="2"/>
      <c r="L69" s="2"/>
      <c r="M69" s="2"/>
    </row>
    <row r="70" spans="1:22" ht="20.25" x14ac:dyDescent="0.3">
      <c r="A70" s="78">
        <v>53</v>
      </c>
      <c r="B70" s="125" t="s">
        <v>17</v>
      </c>
      <c r="C70" s="126"/>
      <c r="D70" s="72" t="s">
        <v>19</v>
      </c>
      <c r="E70" s="72" t="s">
        <v>88</v>
      </c>
      <c r="F70" s="73">
        <v>3120</v>
      </c>
      <c r="G70" s="74">
        <v>24468</v>
      </c>
      <c r="H70" s="75">
        <v>2866</v>
      </c>
      <c r="I70" s="75" t="s">
        <v>31</v>
      </c>
      <c r="J70" s="28"/>
      <c r="K70" s="2"/>
      <c r="L70" s="2"/>
      <c r="M70" s="2"/>
    </row>
    <row r="71" spans="1:22" ht="20.25" x14ac:dyDescent="0.3">
      <c r="A71" s="78">
        <v>54</v>
      </c>
      <c r="B71" s="98"/>
      <c r="C71" s="99"/>
      <c r="D71" s="72" t="s">
        <v>97</v>
      </c>
      <c r="E71" s="72" t="s">
        <v>98</v>
      </c>
      <c r="F71" s="73">
        <v>4550</v>
      </c>
      <c r="G71" s="74">
        <v>24469</v>
      </c>
      <c r="H71" s="75">
        <v>27</v>
      </c>
      <c r="I71" s="75" t="s">
        <v>30</v>
      </c>
      <c r="J71" s="28"/>
      <c r="K71" s="2"/>
      <c r="L71" s="2"/>
      <c r="M71" s="2"/>
    </row>
    <row r="72" spans="1:22" ht="20.25" x14ac:dyDescent="0.3">
      <c r="A72" s="78">
        <v>55</v>
      </c>
      <c r="B72" s="123" t="s">
        <v>99</v>
      </c>
      <c r="C72" s="123"/>
      <c r="D72" s="72" t="s">
        <v>100</v>
      </c>
      <c r="E72" s="72" t="s">
        <v>101</v>
      </c>
      <c r="F72" s="73">
        <v>4500</v>
      </c>
      <c r="G72" s="74">
        <v>24469</v>
      </c>
      <c r="H72" s="75">
        <v>983</v>
      </c>
      <c r="I72" s="75" t="s">
        <v>20</v>
      </c>
      <c r="J72" s="28"/>
      <c r="K72" s="2"/>
      <c r="L72" s="2"/>
      <c r="M72" s="2"/>
    </row>
    <row r="73" spans="1:22" ht="20.25" x14ac:dyDescent="0.3">
      <c r="A73" s="158"/>
      <c r="B73" s="159"/>
      <c r="C73" s="159"/>
      <c r="D73" s="160"/>
      <c r="E73" s="161" t="s">
        <v>107</v>
      </c>
      <c r="F73" s="164">
        <f>SUM(F58:F72)</f>
        <v>174078.91999999998</v>
      </c>
      <c r="G73" s="163"/>
      <c r="H73" s="161"/>
      <c r="I73" s="161"/>
      <c r="J73" s="28"/>
      <c r="K73" s="2"/>
      <c r="L73" s="2"/>
      <c r="M73" s="2"/>
      <c r="O73" s="123" t="s">
        <v>16</v>
      </c>
      <c r="P73" s="124"/>
      <c r="Q73" s="72" t="s">
        <v>18</v>
      </c>
      <c r="R73" s="72" t="s">
        <v>85</v>
      </c>
      <c r="S73" s="73">
        <v>500</v>
      </c>
      <c r="T73" s="74">
        <v>24449</v>
      </c>
      <c r="U73" s="75">
        <v>2938</v>
      </c>
      <c r="V73" s="75" t="s">
        <v>30</v>
      </c>
    </row>
    <row r="74" spans="1:22" ht="20.25" x14ac:dyDescent="0.3">
      <c r="A74" s="153"/>
      <c r="B74" s="149"/>
      <c r="C74" s="149"/>
      <c r="D74" s="144"/>
      <c r="E74" s="144"/>
      <c r="F74" s="154"/>
      <c r="G74" s="155"/>
      <c r="H74" s="146"/>
      <c r="I74" s="148"/>
      <c r="J74" s="28"/>
      <c r="K74" s="2"/>
      <c r="L74" s="2"/>
      <c r="M74" s="2"/>
    </row>
    <row r="75" spans="1:22" ht="20.25" x14ac:dyDescent="0.3">
      <c r="A75" s="153"/>
      <c r="B75" s="157"/>
      <c r="C75" s="157"/>
      <c r="D75" s="144"/>
      <c r="E75" s="144"/>
      <c r="F75" s="154"/>
      <c r="G75" s="155"/>
      <c r="H75" s="146"/>
      <c r="I75" s="148"/>
      <c r="J75" s="28"/>
      <c r="K75" s="2"/>
      <c r="L75" s="2"/>
      <c r="M75" s="2"/>
    </row>
    <row r="76" spans="1:22" ht="20.25" x14ac:dyDescent="0.3">
      <c r="A76" s="153"/>
      <c r="B76" s="157"/>
      <c r="C76" s="157"/>
      <c r="D76" s="144"/>
      <c r="E76" s="144"/>
      <c r="F76" s="154"/>
      <c r="G76" s="155"/>
      <c r="H76" s="146"/>
      <c r="I76" s="148"/>
      <c r="J76" s="28"/>
      <c r="K76" s="2"/>
      <c r="L76" s="2"/>
      <c r="M76" s="2"/>
    </row>
    <row r="77" spans="1:22" ht="20.25" x14ac:dyDescent="0.3">
      <c r="A77" s="153"/>
      <c r="B77" s="157"/>
      <c r="C77" s="157"/>
      <c r="D77" s="144"/>
      <c r="E77" s="144"/>
      <c r="F77" s="154"/>
      <c r="G77" s="155"/>
      <c r="H77" s="146"/>
      <c r="I77" s="148"/>
      <c r="J77" s="28"/>
      <c r="K77" s="2"/>
      <c r="L77" s="2"/>
      <c r="M77" s="2"/>
    </row>
    <row r="78" spans="1:22" ht="20.25" x14ac:dyDescent="0.3">
      <c r="A78" s="153"/>
      <c r="B78" s="149"/>
      <c r="C78" s="149"/>
      <c r="D78" s="144"/>
      <c r="E78" s="144"/>
      <c r="F78" s="154"/>
      <c r="G78" s="155"/>
      <c r="H78" s="146"/>
      <c r="I78" s="148"/>
      <c r="J78" s="28"/>
      <c r="K78" s="2"/>
      <c r="L78" s="2"/>
      <c r="M78" s="2"/>
    </row>
    <row r="79" spans="1:22" ht="20.25" x14ac:dyDescent="0.3">
      <c r="A79" s="148"/>
      <c r="B79" s="149"/>
      <c r="C79" s="149"/>
      <c r="D79" s="144"/>
      <c r="E79" s="144"/>
      <c r="F79" s="154"/>
      <c r="G79" s="155"/>
      <c r="H79" s="146"/>
      <c r="I79" s="148"/>
      <c r="J79" s="2"/>
      <c r="K79" s="2"/>
      <c r="L79" s="2"/>
      <c r="M79" s="2"/>
    </row>
    <row r="80" spans="1:22" ht="20.25" x14ac:dyDescent="0.3">
      <c r="A80" s="148"/>
      <c r="B80" s="149"/>
      <c r="C80" s="149"/>
      <c r="D80" s="150"/>
      <c r="E80" s="146"/>
      <c r="F80" s="151"/>
      <c r="G80" s="145"/>
      <c r="H80" s="146"/>
      <c r="I80" s="146"/>
      <c r="J80" s="2"/>
      <c r="K80" s="2"/>
      <c r="L80" s="2"/>
      <c r="M80" s="2"/>
    </row>
    <row r="81" spans="1:13" ht="20.25" x14ac:dyDescent="0.3">
      <c r="A81" s="35"/>
      <c r="B81" s="130"/>
      <c r="C81" s="130"/>
      <c r="D81" s="36"/>
      <c r="E81" s="35"/>
      <c r="F81" s="37"/>
      <c r="G81" s="38"/>
      <c r="H81" s="39"/>
      <c r="I81" s="39"/>
      <c r="J81" s="2"/>
      <c r="K81" s="2"/>
      <c r="L81" s="2"/>
      <c r="M81" s="2"/>
    </row>
    <row r="82" spans="1:13" ht="20.25" x14ac:dyDescent="0.3">
      <c r="A82" s="3"/>
      <c r="B82" s="104"/>
      <c r="C82" s="105"/>
      <c r="D82" s="3"/>
      <c r="E82" s="3"/>
      <c r="F82" s="11"/>
      <c r="G82" s="108"/>
      <c r="H82" s="109"/>
      <c r="I82" s="7"/>
      <c r="J82" s="2"/>
      <c r="K82" s="2"/>
      <c r="L82" s="2"/>
      <c r="M82" s="2"/>
    </row>
    <row r="83" spans="1:13" ht="20.25" x14ac:dyDescent="0.3">
      <c r="A83" s="10"/>
      <c r="B83" s="106"/>
      <c r="C83" s="107"/>
      <c r="D83" s="10"/>
      <c r="E83" s="4"/>
      <c r="F83" s="21"/>
      <c r="G83" s="5"/>
      <c r="H83" s="6"/>
      <c r="I83" s="27"/>
      <c r="J83" s="2"/>
      <c r="K83" s="2"/>
      <c r="L83" s="2"/>
      <c r="M83" s="2"/>
    </row>
    <row r="84" spans="1:13" ht="20.25" x14ac:dyDescent="0.3">
      <c r="A84" s="10"/>
      <c r="B84" s="4"/>
      <c r="C84" s="32"/>
      <c r="D84" s="10"/>
      <c r="E84" s="4"/>
      <c r="F84" s="66"/>
      <c r="G84" s="5"/>
      <c r="H84" s="6"/>
      <c r="I84" s="27"/>
      <c r="J84" s="2"/>
      <c r="K84" s="2"/>
      <c r="L84" s="2"/>
      <c r="M84" s="2"/>
    </row>
    <row r="85" spans="1:13" ht="20.25" x14ac:dyDescent="0.3">
      <c r="A85" s="6"/>
      <c r="B85" s="116"/>
      <c r="C85" s="116"/>
      <c r="D85" s="29"/>
      <c r="E85" s="16"/>
      <c r="F85" s="26"/>
      <c r="G85" s="18"/>
      <c r="H85" s="19"/>
      <c r="I85" s="19"/>
      <c r="J85" s="2"/>
      <c r="K85" s="2"/>
      <c r="L85" s="2"/>
      <c r="M85" s="2"/>
    </row>
    <row r="86" spans="1:13" ht="20.25" x14ac:dyDescent="0.3">
      <c r="A86" s="6"/>
      <c r="B86" s="30"/>
      <c r="C86" s="31"/>
      <c r="D86" s="16"/>
      <c r="E86" s="16"/>
      <c r="F86" s="26"/>
      <c r="G86" s="18"/>
      <c r="H86" s="19"/>
      <c r="I86" s="19"/>
      <c r="J86" s="2"/>
      <c r="K86" s="2"/>
      <c r="L86" s="2"/>
      <c r="M86" s="2"/>
    </row>
    <row r="87" spans="1:13" ht="20.25" x14ac:dyDescent="0.3">
      <c r="A87" s="6"/>
      <c r="B87" s="30"/>
      <c r="C87" s="31"/>
      <c r="D87" s="16"/>
      <c r="E87" s="16"/>
      <c r="F87" s="26"/>
      <c r="G87" s="18"/>
      <c r="H87" s="19"/>
      <c r="I87" s="19"/>
      <c r="J87" s="2"/>
      <c r="K87" s="2"/>
      <c r="L87" s="2"/>
      <c r="M87" s="2"/>
    </row>
    <row r="88" spans="1:13" ht="20.25" x14ac:dyDescent="0.3">
      <c r="A88" s="6"/>
      <c r="B88" s="30"/>
      <c r="C88" s="31"/>
      <c r="D88" s="16"/>
      <c r="E88" s="16"/>
      <c r="F88" s="26"/>
      <c r="G88" s="18"/>
      <c r="H88" s="19"/>
      <c r="I88" s="19"/>
      <c r="J88" s="2"/>
      <c r="K88" s="2"/>
      <c r="L88" s="2"/>
      <c r="M88" s="2"/>
    </row>
    <row r="89" spans="1:13" ht="20.25" x14ac:dyDescent="0.3">
      <c r="A89" s="6"/>
      <c r="B89" s="110"/>
      <c r="C89" s="111"/>
      <c r="D89" s="16"/>
      <c r="E89" s="16"/>
      <c r="F89" s="26"/>
      <c r="G89" s="18"/>
      <c r="H89" s="19"/>
      <c r="I89" s="19"/>
      <c r="J89" s="2"/>
      <c r="K89" s="2"/>
      <c r="L89" s="2"/>
      <c r="M89" s="2"/>
    </row>
    <row r="90" spans="1:13" ht="20.25" x14ac:dyDescent="0.3">
      <c r="A90" s="6"/>
      <c r="B90" s="116"/>
      <c r="C90" s="117"/>
      <c r="D90" s="16"/>
      <c r="E90" s="13"/>
      <c r="F90" s="24"/>
      <c r="G90" s="17"/>
      <c r="H90" s="19"/>
      <c r="I90" s="6"/>
      <c r="J90" s="2"/>
      <c r="K90" s="2"/>
      <c r="L90" s="2"/>
      <c r="M90" s="2"/>
    </row>
    <row r="91" spans="1:13" ht="20.25" x14ac:dyDescent="0.3">
      <c r="A91" s="33"/>
      <c r="B91" s="4"/>
      <c r="C91" s="32"/>
      <c r="D91" s="42"/>
      <c r="E91" s="41"/>
      <c r="F91" s="24"/>
      <c r="G91" s="15"/>
      <c r="H91" s="6"/>
      <c r="I91" s="27"/>
      <c r="J91" s="2"/>
      <c r="K91" s="2"/>
      <c r="L91" s="2"/>
      <c r="M91" s="2"/>
    </row>
    <row r="92" spans="1:13" ht="20.25" x14ac:dyDescent="0.3">
      <c r="A92" s="33"/>
      <c r="B92" s="108"/>
      <c r="C92" s="118"/>
      <c r="D92" s="42"/>
      <c r="E92" s="41"/>
      <c r="F92" s="24"/>
      <c r="G92" s="15"/>
      <c r="H92" s="6"/>
      <c r="I92" s="27"/>
      <c r="J92" s="2"/>
      <c r="K92" s="2"/>
      <c r="L92" s="2"/>
      <c r="M92" s="2"/>
    </row>
    <row r="93" spans="1:13" ht="20.25" x14ac:dyDescent="0.3">
      <c r="A93" s="33"/>
      <c r="B93" s="114"/>
      <c r="C93" s="115"/>
      <c r="D93" s="42"/>
      <c r="E93" s="41"/>
      <c r="F93" s="24"/>
      <c r="G93" s="15"/>
      <c r="H93" s="6"/>
      <c r="I93" s="27"/>
      <c r="J93" s="2"/>
      <c r="K93" s="2"/>
      <c r="L93" s="2"/>
      <c r="M93" s="2"/>
    </row>
    <row r="94" spans="1:13" ht="20.25" x14ac:dyDescent="0.3">
      <c r="A94" s="6"/>
      <c r="B94" s="112"/>
      <c r="C94" s="113"/>
      <c r="D94" s="16"/>
      <c r="E94" s="16"/>
      <c r="F94" s="26"/>
      <c r="G94" s="18"/>
      <c r="H94" s="19"/>
      <c r="I94" s="19"/>
      <c r="J94" s="2"/>
      <c r="K94" s="2"/>
      <c r="L94" s="2"/>
      <c r="M94" s="2"/>
    </row>
    <row r="95" spans="1:13" ht="20.25" x14ac:dyDescent="0.3">
      <c r="A95" s="6"/>
      <c r="B95" s="112"/>
      <c r="C95" s="113"/>
      <c r="D95" s="16"/>
      <c r="E95" s="16"/>
      <c r="F95" s="26"/>
      <c r="G95" s="18"/>
      <c r="H95" s="19"/>
      <c r="J95" s="2"/>
      <c r="K95" s="2"/>
      <c r="L95" s="2"/>
      <c r="M95" s="2"/>
    </row>
    <row r="96" spans="1:13" ht="20.25" x14ac:dyDescent="0.3">
      <c r="A96" s="6"/>
      <c r="B96" s="119"/>
      <c r="C96" s="120"/>
      <c r="D96" s="16"/>
      <c r="E96" s="29"/>
      <c r="F96" s="26"/>
      <c r="G96" s="18"/>
      <c r="H96" s="19"/>
      <c r="I96" s="19"/>
      <c r="J96" s="2"/>
      <c r="K96" s="2"/>
      <c r="L96" s="2"/>
      <c r="M96" s="2"/>
    </row>
    <row r="97" spans="1:13" ht="20.25" x14ac:dyDescent="0.3">
      <c r="A97" s="6"/>
      <c r="B97" s="110"/>
      <c r="C97" s="111"/>
      <c r="D97" s="16"/>
      <c r="E97" s="29"/>
      <c r="F97" s="26"/>
      <c r="G97" s="18"/>
      <c r="H97" s="19"/>
      <c r="I97" s="19"/>
      <c r="J97" s="2"/>
      <c r="K97" s="2"/>
      <c r="L97" s="2"/>
      <c r="M97" s="2"/>
    </row>
    <row r="98" spans="1:13" ht="20.25" x14ac:dyDescent="0.3">
      <c r="A98" s="6"/>
      <c r="B98" s="110"/>
      <c r="C98" s="111"/>
      <c r="D98" s="16"/>
      <c r="E98" s="29"/>
      <c r="F98" s="26"/>
      <c r="G98" s="18"/>
      <c r="H98" s="19"/>
      <c r="I98" s="19"/>
      <c r="J98" s="2"/>
      <c r="K98" s="2"/>
      <c r="L98" s="2"/>
      <c r="M98" s="2"/>
    </row>
    <row r="99" spans="1:13" ht="20.25" x14ac:dyDescent="0.3">
      <c r="A99" s="6"/>
      <c r="B99" s="110"/>
      <c r="C99" s="111"/>
      <c r="D99" s="16"/>
      <c r="E99" s="29"/>
      <c r="F99" s="26"/>
      <c r="G99" s="18"/>
      <c r="H99" s="19"/>
      <c r="I99" s="19"/>
      <c r="J99" s="2"/>
      <c r="K99" s="2"/>
      <c r="L99" s="2"/>
      <c r="M99" s="2"/>
    </row>
    <row r="100" spans="1:13" ht="20.25" x14ac:dyDescent="0.3">
      <c r="A100" s="6"/>
      <c r="B100" s="110"/>
      <c r="C100" s="111"/>
      <c r="D100" s="16"/>
      <c r="E100" s="29"/>
      <c r="F100" s="26"/>
      <c r="G100" s="18"/>
      <c r="H100" s="19"/>
      <c r="I100" s="19"/>
      <c r="J100" s="2"/>
      <c r="K100" s="2"/>
      <c r="L100" s="2"/>
      <c r="M100" s="2"/>
    </row>
    <row r="101" spans="1:13" ht="20.25" x14ac:dyDescent="0.3">
      <c r="A101" s="6"/>
      <c r="B101" s="119"/>
      <c r="C101" s="120"/>
      <c r="D101" s="16"/>
      <c r="E101" s="29"/>
      <c r="F101" s="26"/>
      <c r="G101" s="18"/>
      <c r="H101" s="19"/>
      <c r="I101" s="6"/>
      <c r="J101" s="2"/>
      <c r="K101" s="2"/>
      <c r="L101" s="2"/>
      <c r="M101" s="2"/>
    </row>
    <row r="102" spans="1:13" ht="20.25" x14ac:dyDescent="0.3">
      <c r="A102" s="6"/>
      <c r="B102" s="119"/>
      <c r="C102" s="120"/>
      <c r="D102" s="16"/>
      <c r="E102" s="16"/>
      <c r="F102" s="26"/>
      <c r="G102" s="18"/>
      <c r="H102" s="19"/>
      <c r="I102" s="6"/>
      <c r="J102" s="2"/>
      <c r="K102" s="2"/>
      <c r="L102" s="2"/>
      <c r="M102" s="2"/>
    </row>
    <row r="103" spans="1:13" ht="20.25" x14ac:dyDescent="0.3">
      <c r="A103" s="6"/>
      <c r="B103" s="119"/>
      <c r="C103" s="120"/>
      <c r="D103" s="16"/>
      <c r="E103" s="16"/>
      <c r="F103" s="26"/>
      <c r="G103" s="18"/>
      <c r="H103" s="19"/>
      <c r="I103" s="6"/>
      <c r="J103" s="2"/>
      <c r="K103" s="2"/>
      <c r="L103" s="2"/>
      <c r="M103" s="2"/>
    </row>
    <row r="104" spans="1:13" ht="20.25" x14ac:dyDescent="0.3">
      <c r="A104" s="3"/>
      <c r="B104" s="110"/>
      <c r="C104" s="111"/>
      <c r="D104" s="16"/>
      <c r="E104" s="29"/>
      <c r="F104" s="20"/>
      <c r="G104" s="18"/>
      <c r="H104" s="19"/>
      <c r="I104" s="19"/>
      <c r="J104" s="2"/>
      <c r="K104" s="2"/>
      <c r="L104" s="2"/>
      <c r="M104" s="2"/>
    </row>
    <row r="105" spans="1:13" ht="20.25" x14ac:dyDescent="0.3">
      <c r="A105" s="6"/>
      <c r="B105" s="119"/>
      <c r="C105" s="120"/>
      <c r="D105" s="16"/>
      <c r="E105" s="19"/>
      <c r="F105" s="26"/>
      <c r="G105" s="18"/>
      <c r="H105" s="19"/>
      <c r="I105" s="6"/>
      <c r="J105" s="2"/>
      <c r="K105" s="2"/>
      <c r="L105" s="2"/>
      <c r="M105" s="2"/>
    </row>
    <row r="106" spans="1:13" ht="20.25" x14ac:dyDescent="0.3">
      <c r="A106" s="22"/>
      <c r="B106" s="58"/>
      <c r="C106" s="58"/>
      <c r="D106" s="46"/>
      <c r="E106" s="46"/>
      <c r="F106" s="59"/>
      <c r="G106" s="60"/>
      <c r="H106" s="47"/>
      <c r="I106" s="22"/>
      <c r="J106" s="2"/>
      <c r="K106" s="2"/>
      <c r="L106" s="2"/>
      <c r="M106" s="2"/>
    </row>
    <row r="107" spans="1:13" ht="20.25" x14ac:dyDescent="0.3">
      <c r="A107" s="35"/>
      <c r="B107" s="61"/>
      <c r="C107" s="61"/>
      <c r="D107" s="36"/>
      <c r="E107" s="36" t="s">
        <v>40</v>
      </c>
      <c r="F107" s="62"/>
      <c r="G107" s="38"/>
      <c r="H107" s="39"/>
      <c r="I107" s="35"/>
      <c r="J107" s="2"/>
      <c r="K107" s="2"/>
      <c r="L107" s="2"/>
      <c r="M107" s="2"/>
    </row>
    <row r="108" spans="1:13" ht="20.25" x14ac:dyDescent="0.3">
      <c r="A108" s="3" t="s">
        <v>1</v>
      </c>
      <c r="B108" s="104" t="s">
        <v>2</v>
      </c>
      <c r="C108" s="105"/>
      <c r="D108" s="3" t="s">
        <v>3</v>
      </c>
      <c r="E108" s="3" t="s">
        <v>4</v>
      </c>
      <c r="F108" s="11" t="s">
        <v>5</v>
      </c>
      <c r="G108" s="108" t="s">
        <v>14</v>
      </c>
      <c r="H108" s="109"/>
      <c r="I108" s="7" t="s">
        <v>8</v>
      </c>
      <c r="J108" s="2"/>
      <c r="K108" s="2"/>
      <c r="L108" s="2"/>
      <c r="M108" s="2"/>
    </row>
    <row r="109" spans="1:13" ht="20.25" x14ac:dyDescent="0.3">
      <c r="A109" s="10" t="s">
        <v>9</v>
      </c>
      <c r="B109" s="106" t="s">
        <v>10</v>
      </c>
      <c r="C109" s="107"/>
      <c r="D109" s="10" t="s">
        <v>11</v>
      </c>
      <c r="E109" s="4" t="s">
        <v>12</v>
      </c>
      <c r="F109" s="21" t="s">
        <v>13</v>
      </c>
      <c r="G109" s="5" t="s">
        <v>6</v>
      </c>
      <c r="H109" s="6" t="s">
        <v>7</v>
      </c>
      <c r="I109" s="27" t="s">
        <v>15</v>
      </c>
      <c r="J109" s="2"/>
      <c r="K109" s="2"/>
      <c r="L109" s="2"/>
      <c r="M109" s="2"/>
    </row>
    <row r="110" spans="1:13" ht="20.25" x14ac:dyDescent="0.3">
      <c r="A110" s="10"/>
      <c r="B110" s="4"/>
      <c r="C110" s="32"/>
      <c r="D110" s="10"/>
      <c r="E110" s="4" t="s">
        <v>42</v>
      </c>
      <c r="F110" s="4">
        <v>277838.24</v>
      </c>
      <c r="G110" s="5"/>
      <c r="H110" s="6"/>
      <c r="I110" s="27"/>
      <c r="J110" s="2"/>
      <c r="K110" s="2"/>
      <c r="L110" s="2"/>
      <c r="M110" s="2"/>
    </row>
    <row r="111" spans="1:13" ht="20.25" x14ac:dyDescent="0.3">
      <c r="A111" s="6"/>
      <c r="B111" s="114"/>
      <c r="C111" s="115"/>
      <c r="D111" s="67"/>
      <c r="E111" s="13"/>
      <c r="F111" s="51"/>
      <c r="G111" s="15"/>
      <c r="H111" s="6"/>
      <c r="I111" s="6"/>
      <c r="J111" s="2"/>
      <c r="K111" s="2"/>
      <c r="L111" s="2"/>
      <c r="M111" s="2"/>
    </row>
    <row r="112" spans="1:13" ht="20.25" x14ac:dyDescent="0.3">
      <c r="A112" s="6"/>
      <c r="B112" s="114"/>
      <c r="C112" s="115"/>
      <c r="D112" s="67"/>
      <c r="E112" s="13"/>
      <c r="F112" s="51"/>
      <c r="G112" s="15"/>
      <c r="H112" s="6"/>
      <c r="I112" s="6"/>
      <c r="J112" s="2"/>
      <c r="K112" s="2"/>
      <c r="L112" s="2"/>
      <c r="M112" s="2"/>
    </row>
    <row r="113" spans="1:13" ht="20.25" x14ac:dyDescent="0.3">
      <c r="A113" s="6"/>
      <c r="B113" s="116"/>
      <c r="C113" s="116"/>
      <c r="D113" s="29"/>
      <c r="E113" s="16"/>
      <c r="F113" s="24"/>
      <c r="G113" s="17"/>
      <c r="H113" s="6"/>
      <c r="I113" s="6"/>
      <c r="J113" s="2"/>
      <c r="K113" s="2"/>
      <c r="L113" s="2"/>
      <c r="M113" s="2"/>
    </row>
    <row r="114" spans="1:13" ht="20.25" x14ac:dyDescent="0.3">
      <c r="A114" s="6"/>
      <c r="B114" s="110"/>
      <c r="C114" s="111"/>
      <c r="D114" s="29"/>
      <c r="E114" s="16"/>
      <c r="F114" s="24"/>
      <c r="G114" s="17"/>
      <c r="H114" s="6"/>
      <c r="I114" s="6"/>
      <c r="J114" s="2"/>
      <c r="K114" s="2"/>
      <c r="L114" s="2"/>
      <c r="M114" s="2"/>
    </row>
    <row r="115" spans="1:13" ht="20.25" x14ac:dyDescent="0.3">
      <c r="A115" s="6"/>
      <c r="B115" s="110"/>
      <c r="C115" s="111"/>
      <c r="D115" s="29"/>
      <c r="E115" s="16"/>
      <c r="F115" s="24"/>
      <c r="G115" s="17"/>
      <c r="H115" s="6"/>
      <c r="I115" s="6"/>
      <c r="J115" s="2"/>
      <c r="K115" s="2"/>
      <c r="L115" s="2"/>
      <c r="M115" s="2"/>
    </row>
    <row r="116" spans="1:13" ht="20.25" x14ac:dyDescent="0.3">
      <c r="A116" s="6"/>
      <c r="B116" s="110"/>
      <c r="C116" s="111"/>
      <c r="D116" s="13"/>
      <c r="E116" s="16"/>
      <c r="F116" s="24"/>
      <c r="G116" s="17"/>
      <c r="H116" s="40"/>
      <c r="I116" s="6"/>
      <c r="J116" s="2"/>
      <c r="K116" s="2"/>
      <c r="L116" s="2"/>
      <c r="M116" s="2"/>
    </row>
    <row r="117" spans="1:13" ht="20.25" x14ac:dyDescent="0.3">
      <c r="A117" s="6"/>
      <c r="B117" s="110"/>
      <c r="C117" s="111"/>
      <c r="D117" s="13"/>
      <c r="E117" s="16"/>
      <c r="F117" s="24"/>
      <c r="G117" s="17"/>
      <c r="H117" s="40"/>
      <c r="I117" s="6"/>
      <c r="J117" s="2"/>
      <c r="K117" s="2"/>
      <c r="L117" s="2"/>
      <c r="M117" s="2"/>
    </row>
    <row r="118" spans="1:13" ht="20.25" x14ac:dyDescent="0.3">
      <c r="A118" s="6"/>
      <c r="B118" s="110"/>
      <c r="C118" s="111"/>
      <c r="D118" s="16"/>
      <c r="E118" s="16"/>
      <c r="F118" s="24"/>
      <c r="G118" s="17"/>
      <c r="H118" s="23"/>
      <c r="I118" s="6"/>
      <c r="J118" s="2"/>
      <c r="K118" s="2"/>
      <c r="L118" s="2"/>
      <c r="M118" s="2"/>
    </row>
    <row r="119" spans="1:13" ht="20.25" x14ac:dyDescent="0.3">
      <c r="A119" s="6"/>
      <c r="B119" s="116"/>
      <c r="C119" s="116"/>
      <c r="D119" s="29"/>
      <c r="E119" s="13"/>
      <c r="F119" s="24"/>
      <c r="G119" s="17"/>
      <c r="H119" s="6"/>
      <c r="I119" s="6"/>
      <c r="J119" s="2"/>
      <c r="K119" s="2"/>
      <c r="L119" s="2"/>
      <c r="M119" s="2"/>
    </row>
    <row r="120" spans="1:13" ht="20.25" x14ac:dyDescent="0.3">
      <c r="A120" s="5"/>
      <c r="B120" s="110"/>
      <c r="C120" s="111"/>
      <c r="D120" s="16"/>
      <c r="E120" s="13"/>
      <c r="F120" s="24"/>
      <c r="G120" s="17"/>
      <c r="H120" s="6"/>
      <c r="I120" s="6"/>
      <c r="J120" s="2"/>
    </row>
    <row r="121" spans="1:13" ht="20.25" x14ac:dyDescent="0.3">
      <c r="A121" s="5"/>
      <c r="B121" s="110"/>
      <c r="C121" s="111"/>
      <c r="D121" s="16"/>
      <c r="E121" s="13"/>
      <c r="F121" s="63"/>
      <c r="G121" s="18"/>
      <c r="H121" s="19"/>
      <c r="I121" s="19"/>
      <c r="J121" s="2"/>
    </row>
    <row r="122" spans="1:13" ht="20.25" x14ac:dyDescent="0.3">
      <c r="A122" s="9"/>
      <c r="B122" s="121"/>
      <c r="C122" s="122"/>
      <c r="D122" s="52"/>
      <c r="E122" s="8"/>
      <c r="F122" s="48"/>
      <c r="G122" s="49"/>
      <c r="H122" s="50"/>
      <c r="I122" s="50"/>
      <c r="J122" s="2"/>
    </row>
    <row r="123" spans="1:13" ht="20.25" x14ac:dyDescent="0.3">
      <c r="A123" s="5"/>
      <c r="B123" s="127"/>
      <c r="C123" s="128"/>
      <c r="D123" s="12"/>
      <c r="E123" s="6" t="s">
        <v>26</v>
      </c>
      <c r="F123" s="14">
        <v>294278.24</v>
      </c>
      <c r="G123" s="17"/>
      <c r="H123" s="13"/>
      <c r="I123" s="13"/>
      <c r="J123" s="2"/>
    </row>
    <row r="124" spans="1:13" ht="20.25" x14ac:dyDescent="0.3">
      <c r="A124" s="22"/>
      <c r="B124" s="2"/>
      <c r="C124" s="2"/>
      <c r="D124" s="2"/>
      <c r="E124" s="2"/>
      <c r="F124" s="2"/>
      <c r="G124" s="2"/>
      <c r="H124" s="2"/>
      <c r="I124" s="2"/>
      <c r="J124" s="2"/>
    </row>
    <row r="125" spans="1:13" ht="20.2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2"/>
    </row>
    <row r="126" spans="1:13" ht="20.2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2"/>
    </row>
    <row r="127" spans="1:13" ht="20.2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2"/>
    </row>
    <row r="128" spans="1:13" ht="20.2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2"/>
    </row>
    <row r="129" spans="1:10" ht="20.2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2"/>
    </row>
    <row r="130" spans="1:10" ht="20.2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2"/>
    </row>
    <row r="131" spans="1:10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5" x14ac:dyDescent="0.25">
      <c r="J134" s="1"/>
    </row>
    <row r="135" spans="1:10" ht="15" x14ac:dyDescent="0.25">
      <c r="J135" s="1"/>
    </row>
    <row r="136" spans="1:10" ht="15" x14ac:dyDescent="0.25">
      <c r="J136" s="1"/>
    </row>
    <row r="137" spans="1:10" ht="15" x14ac:dyDescent="0.25">
      <c r="J137" s="1"/>
    </row>
    <row r="138" spans="1:10" ht="15" x14ac:dyDescent="0.25">
      <c r="J138" s="1"/>
    </row>
    <row r="139" spans="1:10" ht="15" x14ac:dyDescent="0.25">
      <c r="J139" s="1"/>
    </row>
  </sheetData>
  <mergeCells count="109">
    <mergeCell ref="B112:C112"/>
    <mergeCell ref="B113:C113"/>
    <mergeCell ref="B116:C116"/>
    <mergeCell ref="B114:C114"/>
    <mergeCell ref="B108:C108"/>
    <mergeCell ref="O62:P62"/>
    <mergeCell ref="B44:C44"/>
    <mergeCell ref="B34:C34"/>
    <mergeCell ref="B38:C38"/>
    <mergeCell ref="B36:C36"/>
    <mergeCell ref="O51:P51"/>
    <mergeCell ref="B39:C39"/>
    <mergeCell ref="G56:H56"/>
    <mergeCell ref="B66:C66"/>
    <mergeCell ref="B65:C65"/>
    <mergeCell ref="B63:C63"/>
    <mergeCell ref="B67:C67"/>
    <mergeCell ref="O73:P73"/>
    <mergeCell ref="B68:C68"/>
    <mergeCell ref="A1:M1"/>
    <mergeCell ref="A2:M2"/>
    <mergeCell ref="A3:M3"/>
    <mergeCell ref="G4:H4"/>
    <mergeCell ref="B4:C4"/>
    <mergeCell ref="B5:C5"/>
    <mergeCell ref="B6:C6"/>
    <mergeCell ref="B7:C7"/>
    <mergeCell ref="B12:C12"/>
    <mergeCell ref="B11:C11"/>
    <mergeCell ref="B10:C10"/>
    <mergeCell ref="B8:C8"/>
    <mergeCell ref="B123:C123"/>
    <mergeCell ref="B13:C13"/>
    <mergeCell ref="B80:C80"/>
    <mergeCell ref="B20:C20"/>
    <mergeCell ref="B28:C28"/>
    <mergeCell ref="B119:C119"/>
    <mergeCell ref="B120:C120"/>
    <mergeCell ref="B121:C121"/>
    <mergeCell ref="B51:C51"/>
    <mergeCell ref="B81:C81"/>
    <mergeCell ref="B82:C82"/>
    <mergeCell ref="B24:C24"/>
    <mergeCell ref="B35:C35"/>
    <mergeCell ref="B14:C14"/>
    <mergeCell ref="B94:C94"/>
    <mergeCell ref="B83:C83"/>
    <mergeCell ref="B52:C52"/>
    <mergeCell ref="B61:C61"/>
    <mergeCell ref="B72:C72"/>
    <mergeCell ref="B43:C43"/>
    <mergeCell ref="B62:C62"/>
    <mergeCell ref="B40:C40"/>
    <mergeCell ref="B16:C16"/>
    <mergeCell ref="B45:C45"/>
    <mergeCell ref="B15:C15"/>
    <mergeCell ref="B37:C37"/>
    <mergeCell ref="B18:C18"/>
    <mergeCell ref="B33:C33"/>
    <mergeCell ref="B19:C19"/>
    <mergeCell ref="B22:C22"/>
    <mergeCell ref="B21:C21"/>
    <mergeCell ref="B32:C32"/>
    <mergeCell ref="B53:C53"/>
    <mergeCell ref="B46:C46"/>
    <mergeCell ref="B122:C122"/>
    <mergeCell ref="G29:H29"/>
    <mergeCell ref="B47:C47"/>
    <mergeCell ref="B42:C42"/>
    <mergeCell ref="B23:C23"/>
    <mergeCell ref="B41:C41"/>
    <mergeCell ref="B79:C79"/>
    <mergeCell ref="B29:C29"/>
    <mergeCell ref="B30:C30"/>
    <mergeCell ref="B101:C101"/>
    <mergeCell ref="B96:C96"/>
    <mergeCell ref="B97:C97"/>
    <mergeCell ref="B118:C118"/>
    <mergeCell ref="B104:C104"/>
    <mergeCell ref="B111:C111"/>
    <mergeCell ref="B117:C117"/>
    <mergeCell ref="B71:C71"/>
    <mergeCell ref="B73:C73"/>
    <mergeCell ref="B74:C74"/>
    <mergeCell ref="B59:C59"/>
    <mergeCell ref="B60:C60"/>
    <mergeCell ref="B78:C78"/>
    <mergeCell ref="B115:C115"/>
    <mergeCell ref="B105:C105"/>
    <mergeCell ref="B70:C70"/>
    <mergeCell ref="B48:C48"/>
    <mergeCell ref="B64:C64"/>
    <mergeCell ref="B50:C50"/>
    <mergeCell ref="B56:C56"/>
    <mergeCell ref="B57:C57"/>
    <mergeCell ref="G108:H108"/>
    <mergeCell ref="B109:C109"/>
    <mergeCell ref="G82:H82"/>
    <mergeCell ref="B98:C98"/>
    <mergeCell ref="B95:C95"/>
    <mergeCell ref="B99:C99"/>
    <mergeCell ref="B100:C100"/>
    <mergeCell ref="B93:C93"/>
    <mergeCell ref="B85:C85"/>
    <mergeCell ref="B90:C90"/>
    <mergeCell ref="B89:C89"/>
    <mergeCell ref="B92:C92"/>
    <mergeCell ref="B102:C102"/>
    <mergeCell ref="B103:C103"/>
  </mergeCells>
  <phoneticPr fontId="6" type="noConversion"/>
  <pageMargins left="0.70866141732283472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ไตรมาส1</vt:lpstr>
    </vt:vector>
  </TitlesOfParts>
  <Company>Service 99-99-9999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</dc:creator>
  <cp:lastModifiedBy>USER</cp:lastModifiedBy>
  <cp:lastPrinted>2024-01-19T03:31:26Z</cp:lastPrinted>
  <dcterms:created xsi:type="dcterms:W3CDTF">2019-04-17T03:22:13Z</dcterms:created>
  <dcterms:modified xsi:type="dcterms:W3CDTF">2024-01-19T03:47:21Z</dcterms:modified>
</cp:coreProperties>
</file>